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exeltrial.sharepoint.com/sites/Consulting/Jaetut asiakirjat/Residual mix/2025/Results/Final results/"/>
    </mc:Choice>
  </mc:AlternateContent>
  <xr:revisionPtr revIDLastSave="137" documentId="114_{4E006BF7-53D8-49E4-9329-22BAB14FCAFA}" xr6:coauthVersionLast="47" xr6:coauthVersionMax="47" xr10:uidLastSave="{F42D81DD-C229-4216-AE65-74716A3617BA}"/>
  <bookViews>
    <workbookView xWindow="-103" yWindow="-103" windowWidth="22149" windowHeight="11829" xr2:uid="{76F294CE-0220-4EE2-8CBF-EAE2709DDC1F}"/>
  </bookViews>
  <sheets>
    <sheet name="EAM" sheetId="1" r:id="rId1"/>
    <sheet name="Residual Mixes" sheetId="2" r:id="rId2"/>
    <sheet name="Attributes (TWh) EAM" sheetId="3" r:id="rId3"/>
    <sheet name="Total Supplier Mix" sheetId="4" r:id="rId4"/>
    <sheet name="Production Mix" sheetId="5" r:id="rId5"/>
    <sheet name="Various total mixes" sheetId="6" r:id="rId6"/>
    <sheet name="Residual Mixes Comparison" sheetId="7" r:id="rId7"/>
    <sheet name="CO2" sheetId="9" r:id="rId8"/>
    <sheet name="RW" sheetId="10" r:id="rId9"/>
    <sheet name="Changes" sheetId="12" r:id="rId10"/>
  </sheets>
  <definedNames>
    <definedName name="_xlnm._FilterDatabase" localSheetId="9" hidden="1">Changes!$A$1:$G$35</definedName>
    <definedName name="_xlnm._FilterDatabase" localSheetId="4" hidden="1">'Production Mix'!$A$1:$P$35</definedName>
    <definedName name="_xlnm._FilterDatabase" localSheetId="3" hidden="1">'Total Supplier Mix'!$A$1:$P$35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4" i="7" l="1"/>
  <c r="W33" i="7"/>
  <c r="U33" i="7"/>
  <c r="V32" i="7"/>
  <c r="W31" i="7"/>
  <c r="U31" i="7"/>
  <c r="W30" i="7"/>
  <c r="V30" i="7"/>
  <c r="U29" i="7"/>
  <c r="W28" i="7"/>
  <c r="W27" i="7"/>
  <c r="V26" i="7"/>
  <c r="W25" i="7"/>
  <c r="V24" i="7"/>
  <c r="W23" i="7"/>
  <c r="U23" i="7"/>
  <c r="V22" i="7"/>
  <c r="W21" i="7"/>
  <c r="U21" i="7"/>
  <c r="U19" i="7"/>
  <c r="W17" i="7"/>
  <c r="V16" i="7"/>
  <c r="W15" i="7"/>
  <c r="U15" i="7"/>
  <c r="V14" i="7"/>
  <c r="W13" i="7"/>
  <c r="U13" i="7"/>
  <c r="U11" i="7"/>
  <c r="V8" i="7"/>
  <c r="W5" i="7"/>
  <c r="U3" i="7"/>
  <c r="Q37" i="7"/>
  <c r="O37" i="7"/>
  <c r="P36" i="7"/>
  <c r="Q35" i="7"/>
  <c r="O34" i="7"/>
  <c r="Q33" i="7"/>
  <c r="O31" i="7"/>
  <c r="Q30" i="7"/>
  <c r="P29" i="7"/>
  <c r="Q28" i="7"/>
  <c r="P28" i="7"/>
  <c r="O28" i="7"/>
  <c r="P27" i="7"/>
  <c r="O26" i="7"/>
  <c r="Q25" i="7"/>
  <c r="O23" i="7"/>
  <c r="Q22" i="7"/>
  <c r="P21" i="7"/>
  <c r="Q20" i="7"/>
  <c r="O20" i="7"/>
  <c r="P19" i="7"/>
  <c r="O18" i="7"/>
  <c r="Q17" i="7"/>
  <c r="O15" i="7"/>
  <c r="Q12" i="7"/>
  <c r="P12" i="7"/>
  <c r="Q9" i="7"/>
  <c r="O7" i="7"/>
  <c r="P37" i="7"/>
  <c r="Q4" i="7"/>
  <c r="P4" i="7"/>
  <c r="O4" i="7"/>
  <c r="Q36" i="7"/>
  <c r="O36" i="7"/>
  <c r="Q3" i="7"/>
  <c r="P3" i="7"/>
  <c r="P35" i="7"/>
  <c r="O35" i="7"/>
  <c r="Q2" i="7"/>
  <c r="P2" i="7"/>
  <c r="O2" i="7"/>
  <c r="W34" i="7"/>
  <c r="U34" i="7"/>
  <c r="Q34" i="7"/>
  <c r="P34" i="7"/>
  <c r="K34" i="7"/>
  <c r="J34" i="7"/>
  <c r="I34" i="7"/>
  <c r="V33" i="7"/>
  <c r="P33" i="7"/>
  <c r="O33" i="7"/>
  <c r="K33" i="7"/>
  <c r="J33" i="7"/>
  <c r="I33" i="7"/>
  <c r="W32" i="7"/>
  <c r="U32" i="7"/>
  <c r="Q32" i="7"/>
  <c r="P32" i="7"/>
  <c r="O32" i="7"/>
  <c r="K32" i="7"/>
  <c r="J32" i="7"/>
  <c r="I32" i="7"/>
  <c r="V31" i="7"/>
  <c r="Q31" i="7"/>
  <c r="P31" i="7"/>
  <c r="K31" i="7"/>
  <c r="J31" i="7"/>
  <c r="I31" i="7"/>
  <c r="U30" i="7"/>
  <c r="P30" i="7"/>
  <c r="O30" i="7"/>
  <c r="K30" i="7"/>
  <c r="J30" i="7"/>
  <c r="I30" i="7"/>
  <c r="W29" i="7"/>
  <c r="V29" i="7"/>
  <c r="Q29" i="7"/>
  <c r="O29" i="7"/>
  <c r="K29" i="7"/>
  <c r="J29" i="7"/>
  <c r="I29" i="7"/>
  <c r="V28" i="7"/>
  <c r="U28" i="7"/>
  <c r="J28" i="7"/>
  <c r="K28" i="7"/>
  <c r="I28" i="7"/>
  <c r="V27" i="7"/>
  <c r="U27" i="7"/>
  <c r="Q27" i="7"/>
  <c r="O27" i="7"/>
  <c r="K27" i="7"/>
  <c r="J27" i="7"/>
  <c r="I27" i="7"/>
  <c r="W26" i="7"/>
  <c r="U26" i="7"/>
  <c r="Q26" i="7"/>
  <c r="P26" i="7"/>
  <c r="K26" i="7"/>
  <c r="J26" i="7"/>
  <c r="I26" i="7"/>
  <c r="V25" i="7"/>
  <c r="U25" i="7"/>
  <c r="P25" i="7"/>
  <c r="O25" i="7"/>
  <c r="K25" i="7"/>
  <c r="J25" i="7"/>
  <c r="I25" i="7"/>
  <c r="W24" i="7"/>
  <c r="U24" i="7"/>
  <c r="Q24" i="7"/>
  <c r="P24" i="7"/>
  <c r="O24" i="7"/>
  <c r="K24" i="7"/>
  <c r="J24" i="7"/>
  <c r="I24" i="7"/>
  <c r="V23" i="7"/>
  <c r="Q23" i="7"/>
  <c r="P23" i="7"/>
  <c r="K23" i="7"/>
  <c r="J23" i="7"/>
  <c r="I23" i="7"/>
  <c r="W22" i="7"/>
  <c r="U22" i="7"/>
  <c r="P22" i="7"/>
  <c r="O22" i="7"/>
  <c r="K22" i="7"/>
  <c r="J22" i="7"/>
  <c r="I22" i="7"/>
  <c r="V21" i="7"/>
  <c r="Q21" i="7"/>
  <c r="O21" i="7"/>
  <c r="K21" i="7"/>
  <c r="J21" i="7"/>
  <c r="I21" i="7"/>
  <c r="W20" i="7"/>
  <c r="V20" i="7"/>
  <c r="U20" i="7"/>
  <c r="P20" i="7"/>
  <c r="J20" i="7"/>
  <c r="K20" i="7"/>
  <c r="I20" i="7"/>
  <c r="W19" i="7"/>
  <c r="V19" i="7"/>
  <c r="Q19" i="7"/>
  <c r="O19" i="7"/>
  <c r="K19" i="7"/>
  <c r="J19" i="7"/>
  <c r="I19" i="7"/>
  <c r="W18" i="7"/>
  <c r="V18" i="7"/>
  <c r="U18" i="7"/>
  <c r="Q18" i="7"/>
  <c r="P18" i="7"/>
  <c r="K18" i="7"/>
  <c r="J18" i="7"/>
  <c r="I18" i="7"/>
  <c r="V17" i="7"/>
  <c r="U17" i="7"/>
  <c r="P17" i="7"/>
  <c r="O17" i="7"/>
  <c r="K17" i="7"/>
  <c r="J17" i="7"/>
  <c r="I17" i="7"/>
  <c r="W16" i="7"/>
  <c r="U16" i="7"/>
  <c r="Q16" i="7"/>
  <c r="P16" i="7"/>
  <c r="O16" i="7"/>
  <c r="K16" i="7"/>
  <c r="J16" i="7"/>
  <c r="I16" i="7"/>
  <c r="V15" i="7"/>
  <c r="Q15" i="7"/>
  <c r="P15" i="7"/>
  <c r="K15" i="7"/>
  <c r="J15" i="7"/>
  <c r="I15" i="7"/>
  <c r="W14" i="7"/>
  <c r="U14" i="7"/>
  <c r="Q14" i="7"/>
  <c r="P14" i="7"/>
  <c r="O14" i="7"/>
  <c r="K14" i="7"/>
  <c r="J14" i="7"/>
  <c r="I14" i="7"/>
  <c r="V13" i="7"/>
  <c r="Q13" i="7"/>
  <c r="P13" i="7"/>
  <c r="O13" i="7"/>
  <c r="J13" i="7"/>
  <c r="K13" i="7"/>
  <c r="I13" i="7"/>
  <c r="W12" i="7"/>
  <c r="V12" i="7"/>
  <c r="U12" i="7"/>
  <c r="O12" i="7"/>
  <c r="K12" i="7"/>
  <c r="J12" i="7"/>
  <c r="I12" i="7"/>
  <c r="W11" i="7"/>
  <c r="V11" i="7"/>
  <c r="Q11" i="7"/>
  <c r="P11" i="7"/>
  <c r="O11" i="7"/>
  <c r="K11" i="7"/>
  <c r="J11" i="7"/>
  <c r="I11" i="7"/>
  <c r="W10" i="7"/>
  <c r="V10" i="7"/>
  <c r="U10" i="7"/>
  <c r="Q10" i="7"/>
  <c r="P10" i="7"/>
  <c r="O10" i="7"/>
  <c r="K10" i="7"/>
  <c r="J10" i="7"/>
  <c r="I10" i="7"/>
  <c r="W9" i="7"/>
  <c r="V9" i="7"/>
  <c r="U9" i="7"/>
  <c r="P9" i="7"/>
  <c r="O9" i="7"/>
  <c r="K9" i="7"/>
  <c r="J9" i="7"/>
  <c r="I9" i="7"/>
  <c r="W8" i="7"/>
  <c r="U8" i="7"/>
  <c r="Q8" i="7"/>
  <c r="P8" i="7"/>
  <c r="O8" i="7"/>
  <c r="K8" i="7"/>
  <c r="J8" i="7"/>
  <c r="I8" i="7"/>
  <c r="W7" i="7"/>
  <c r="V7" i="7"/>
  <c r="U7" i="7"/>
  <c r="Q7" i="7"/>
  <c r="P7" i="7"/>
  <c r="K7" i="7"/>
  <c r="J7" i="7"/>
  <c r="I7" i="7"/>
  <c r="W6" i="7"/>
  <c r="V6" i="7"/>
  <c r="U6" i="7"/>
  <c r="Q6" i="7"/>
  <c r="P6" i="7"/>
  <c r="O6" i="7"/>
  <c r="K6" i="7"/>
  <c r="J6" i="7"/>
  <c r="I6" i="7"/>
  <c r="V5" i="7"/>
  <c r="U5" i="7"/>
  <c r="Q5" i="7"/>
  <c r="P5" i="7"/>
  <c r="O5" i="7"/>
  <c r="K5" i="7"/>
  <c r="J5" i="7"/>
  <c r="I5" i="7"/>
  <c r="W4" i="7"/>
  <c r="V4" i="7"/>
  <c r="U4" i="7"/>
  <c r="K4" i="7"/>
  <c r="J4" i="7"/>
  <c r="I4" i="7"/>
  <c r="W3" i="7"/>
  <c r="V3" i="7"/>
  <c r="O3" i="7"/>
  <c r="K3" i="7"/>
  <c r="J3" i="7"/>
  <c r="I3" i="7"/>
  <c r="W2" i="7"/>
  <c r="V2" i="7"/>
  <c r="U2" i="7"/>
  <c r="K2" i="7"/>
  <c r="J2" i="7"/>
  <c r="I2" i="7"/>
  <c r="W1" i="7"/>
  <c r="V1" i="7"/>
  <c r="U1" i="7"/>
  <c r="Q1" i="7"/>
  <c r="P1" i="7"/>
  <c r="O1" i="7"/>
  <c r="K1" i="7"/>
  <c r="J1" i="7"/>
  <c r="I1" i="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E4577BE-134E-4336-A207-667E09A6F34F}" keepAlive="1" name="Query - EAM" description="Connection to the 'EAM' query in the workbook." type="5" refreshedVersion="8" background="1" saveData="1">
    <dbPr connection="Provider=Microsoft.Mashup.OleDb.1;Data Source=$Workbook$;Location=EAM;Extended Properties=&quot;&quot;" command="SELECT * FROM [EAM]"/>
  </connection>
</connections>
</file>

<file path=xl/sharedStrings.xml><?xml version="1.0" encoding="utf-8"?>
<sst xmlns="http://schemas.openxmlformats.org/spreadsheetml/2006/main" count="667" uniqueCount="93">
  <si>
    <t xml:space="preserve">RE unspecified </t>
  </si>
  <si>
    <t>RE biomass</t>
  </si>
  <si>
    <t xml:space="preserve">RE solar </t>
  </si>
  <si>
    <t xml:space="preserve">RE geothermal </t>
  </si>
  <si>
    <t xml:space="preserve">RE wind </t>
  </si>
  <si>
    <t xml:space="preserve">RE hydro </t>
  </si>
  <si>
    <t xml:space="preserve">Nuclear </t>
  </si>
  <si>
    <t xml:space="preserve">FO unspecified </t>
  </si>
  <si>
    <t xml:space="preserve">FO hard coal </t>
  </si>
  <si>
    <t xml:space="preserve">FO lignite </t>
  </si>
  <si>
    <t xml:space="preserve">FO oil </t>
  </si>
  <si>
    <t xml:space="preserve">FO gas </t>
  </si>
  <si>
    <t>CO2 (gCO2/kWh)</t>
  </si>
  <si>
    <t>Rad waste (mg/kWh)</t>
  </si>
  <si>
    <t>EAM</t>
  </si>
  <si>
    <t>Untracked %</t>
  </si>
  <si>
    <t>AT</t>
  </si>
  <si>
    <t>BA</t>
  </si>
  <si>
    <t>BE</t>
  </si>
  <si>
    <t>BG</t>
  </si>
  <si>
    <t>CH</t>
  </si>
  <si>
    <t>CY</t>
  </si>
  <si>
    <t>CZ</t>
  </si>
  <si>
    <t>DE</t>
  </si>
  <si>
    <t>DK</t>
  </si>
  <si>
    <t>EE</t>
  </si>
  <si>
    <t>ES</t>
  </si>
  <si>
    <t>FI</t>
  </si>
  <si>
    <t>FR</t>
  </si>
  <si>
    <t>GB</t>
  </si>
  <si>
    <t>GR</t>
  </si>
  <si>
    <t>HR</t>
  </si>
  <si>
    <t>HU</t>
  </si>
  <si>
    <t>IE</t>
  </si>
  <si>
    <t>IS</t>
  </si>
  <si>
    <t>IT</t>
  </si>
  <si>
    <t>LT</t>
  </si>
  <si>
    <t>LU</t>
  </si>
  <si>
    <t>LV</t>
  </si>
  <si>
    <t>ME</t>
  </si>
  <si>
    <t>MT</t>
  </si>
  <si>
    <t>NL</t>
  </si>
  <si>
    <t>NO</t>
  </si>
  <si>
    <t>PL</t>
  </si>
  <si>
    <t>PT</t>
  </si>
  <si>
    <t>RO</t>
  </si>
  <si>
    <t>RS</t>
  </si>
  <si>
    <t>SE</t>
  </si>
  <si>
    <t>SI</t>
  </si>
  <si>
    <t>SK</t>
  </si>
  <si>
    <t>RE unspecified</t>
  </si>
  <si>
    <t>RE solar</t>
  </si>
  <si>
    <t>RE geothermal</t>
  </si>
  <si>
    <t>RE wind</t>
  </si>
  <si>
    <t>RE hydro</t>
  </si>
  <si>
    <t>Nuclear</t>
  </si>
  <si>
    <t>FO unspecified</t>
  </si>
  <si>
    <t>FO hard coal</t>
  </si>
  <si>
    <t>FO lignite</t>
  </si>
  <si>
    <t>FO oil</t>
  </si>
  <si>
    <t>FO gas</t>
  </si>
  <si>
    <t>Volume (TWh)</t>
  </si>
  <si>
    <t>Volume [TWh]</t>
  </si>
  <si>
    <t>Production mix</t>
  </si>
  <si>
    <t>Residual mixes</t>
  </si>
  <si>
    <t>European attribute mix</t>
  </si>
  <si>
    <t>RE biomass %</t>
  </si>
  <si>
    <t>RES</t>
  </si>
  <si>
    <t>NUC</t>
  </si>
  <si>
    <t>FOS</t>
  </si>
  <si>
    <t>RE total</t>
  </si>
  <si>
    <t>FO total</t>
  </si>
  <si>
    <t>Country code</t>
  </si>
  <si>
    <t>Production mix CO2</t>
  </si>
  <si>
    <t>Residual mix CO2</t>
  </si>
  <si>
    <t>Supplier mix CO2</t>
  </si>
  <si>
    <t>Production mix RW</t>
  </si>
  <si>
    <t>Residual mix RW</t>
  </si>
  <si>
    <t>Supplier mix RW</t>
  </si>
  <si>
    <t>Changes from 2023</t>
  </si>
  <si>
    <t>NU Total</t>
  </si>
  <si>
    <t>RE unspecified %</t>
  </si>
  <si>
    <t>RE solar %</t>
  </si>
  <si>
    <t>RE wind %</t>
  </si>
  <si>
    <t>RE geothermal %</t>
  </si>
  <si>
    <t>RE hydro %</t>
  </si>
  <si>
    <t>Nuclear %</t>
  </si>
  <si>
    <t>FO unspecified %</t>
  </si>
  <si>
    <t>FO lignite %</t>
  </si>
  <si>
    <t>FO hard coal %</t>
  </si>
  <si>
    <t>FO gas %</t>
  </si>
  <si>
    <t>FO oil %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</si>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</sst>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Aptos Narrow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/>
      <right/>
      <top style="thin">
        <color rgb="FF0070C0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 applyAlignment="1">
      <alignment textRotation="90" wrapText="1"/>
    </xf>
    <xf numFmtId="0" fontId="5" fillId="2" borderId="1" xfId="0" applyFont="1" applyFill="1" applyBorder="1"/>
    <xf numFmtId="0" fontId="5" fillId="0" borderId="1" xfId="0" applyFont="1" applyBorder="1"/>
    <xf numFmtId="0" fontId="0" fillId="3" borderId="0" xfId="0" applyFill="1"/>
    <xf numFmtId="0" fontId="3" fillId="3" borderId="0" xfId="0" applyFont="1" applyFill="1"/>
    <xf numFmtId="0" fontId="4" fillId="3" borderId="0" xfId="0" applyFont="1" applyFill="1" applyAlignment="1">
      <alignment textRotation="90" wrapText="1"/>
    </xf>
    <xf numFmtId="164" fontId="3" fillId="3" borderId="0" xfId="1" applyNumberFormat="1" applyFont="1" applyFill="1" applyBorder="1"/>
    <xf numFmtId="2" fontId="3" fillId="3" borderId="0" xfId="0" applyNumberFormat="1" applyFont="1" applyFill="1"/>
    <xf numFmtId="0" fontId="0" fillId="0" borderId="1" xfId="0" applyBorder="1" applyAlignment="1">
      <alignment wrapText="1"/>
    </xf>
    <xf numFmtId="0" fontId="7" fillId="2" borderId="1" xfId="0" applyFont="1" applyFill="1" applyBorder="1"/>
    <xf numFmtId="0" fontId="7" fillId="0" borderId="1" xfId="0" applyFont="1" applyBorder="1"/>
    <xf numFmtId="0" fontId="2" fillId="0" borderId="1" xfId="0" applyFont="1" applyBorder="1" applyAlignment="1">
      <alignment horizontal="center" wrapText="1"/>
    </xf>
    <xf numFmtId="10" fontId="8" fillId="0" borderId="1" xfId="1" applyNumberFormat="1" applyFont="1" applyFill="1" applyBorder="1" applyAlignment="1">
      <alignment horizontal="center"/>
    </xf>
    <xf numFmtId="10" fontId="8" fillId="2" borderId="1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textRotation="90" wrapText="1"/>
    </xf>
    <xf numFmtId="2" fontId="8" fillId="2" borderId="1" xfId="0" applyNumberFormat="1" applyFont="1" applyFill="1" applyBorder="1" applyAlignment="1">
      <alignment horizontal="center"/>
    </xf>
    <xf numFmtId="10" fontId="5" fillId="2" borderId="1" xfId="0" applyNumberFormat="1" applyFont="1" applyFill="1" applyBorder="1" applyAlignment="1">
      <alignment horizontal="center"/>
    </xf>
    <xf numFmtId="10" fontId="6" fillId="2" borderId="1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10" fontId="5" fillId="0" borderId="1" xfId="0" applyNumberFormat="1" applyFont="1" applyBorder="1" applyAlignment="1">
      <alignment horizontal="center"/>
    </xf>
    <xf numFmtId="10" fontId="6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0" fontId="0" fillId="3" borderId="1" xfId="0" applyFill="1" applyBorder="1" applyAlignment="1">
      <alignment textRotation="90" wrapText="1"/>
    </xf>
    <xf numFmtId="0" fontId="2" fillId="3" borderId="1" xfId="0" applyFont="1" applyFill="1" applyBorder="1" applyAlignment="1">
      <alignment horizontal="right" wrapText="1"/>
    </xf>
    <xf numFmtId="164" fontId="6" fillId="3" borderId="1" xfId="1" applyNumberFormat="1" applyFont="1" applyFill="1" applyBorder="1"/>
    <xf numFmtId="0" fontId="5" fillId="3" borderId="1" xfId="0" applyFont="1" applyFill="1" applyBorder="1"/>
    <xf numFmtId="0" fontId="4" fillId="3" borderId="0" xfId="0" applyFont="1" applyFill="1"/>
    <xf numFmtId="0" fontId="0" fillId="3" borderId="1" xfId="0" applyFill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0" fillId="0" borderId="10" xfId="0" applyBorder="1" applyAlignment="1">
      <alignment textRotation="90" wrapText="1"/>
    </xf>
    <xf numFmtId="0" fontId="4" fillId="0" borderId="10" xfId="0" applyFont="1" applyBorder="1" applyAlignment="1">
      <alignment horizontal="left" vertical="center" wrapText="1"/>
    </xf>
    <xf numFmtId="0" fontId="5" fillId="2" borderId="10" xfId="0" applyFont="1" applyFill="1" applyBorder="1"/>
    <xf numFmtId="2" fontId="11" fillId="5" borderId="10" xfId="0" applyNumberFormat="1" applyFont="1" applyFill="1" applyBorder="1" applyAlignment="1">
      <alignment horizontal="center" vertical="center" wrapText="1"/>
    </xf>
    <xf numFmtId="2" fontId="11" fillId="5" borderId="10" xfId="0" applyNumberFormat="1" applyFont="1" applyFill="1" applyBorder="1" applyAlignment="1">
      <alignment horizontal="center" vertical="center"/>
    </xf>
    <xf numFmtId="0" fontId="5" fillId="0" borderId="10" xfId="0" applyFont="1" applyBorder="1"/>
    <xf numFmtId="2" fontId="9" fillId="0" borderId="10" xfId="0" applyNumberFormat="1" applyFont="1" applyBorder="1" applyAlignment="1">
      <alignment horizontal="center" vertical="center" wrapText="1"/>
    </xf>
    <xf numFmtId="2" fontId="9" fillId="0" borderId="10" xfId="0" applyNumberFormat="1" applyFont="1" applyBorder="1" applyAlignment="1">
      <alignment horizontal="center" vertical="center"/>
    </xf>
    <xf numFmtId="0" fontId="3" fillId="3" borderId="11" xfId="0" applyFont="1" applyFill="1" applyBorder="1"/>
    <xf numFmtId="0" fontId="4" fillId="3" borderId="11" xfId="0" applyFont="1" applyFill="1" applyBorder="1" applyAlignment="1">
      <alignment horizontal="center" textRotation="90" wrapText="1"/>
    </xf>
    <xf numFmtId="0" fontId="4" fillId="4" borderId="11" xfId="0" applyFont="1" applyFill="1" applyBorder="1"/>
    <xf numFmtId="10" fontId="10" fillId="5" borderId="11" xfId="0" applyNumberFormat="1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164" fontId="0" fillId="0" borderId="0" xfId="1" applyNumberFormat="1" applyFont="1"/>
    <xf numFmtId="4" fontId="0" fillId="0" borderId="0" xfId="0" applyNumberFormat="1"/>
    <xf numFmtId="164" fontId="0" fillId="0" borderId="0" xfId="1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 applyAlignment="1">
      <alignment horizontal="center" textRotation="90" wrapText="1"/>
    </xf>
    <xf numFmtId="0" fontId="0" fillId="3" borderId="8" xfId="0" applyFill="1" applyBorder="1" applyAlignment="1">
      <alignment horizontal="center" textRotation="90" wrapText="1"/>
    </xf>
    <xf numFmtId="0" fontId="0" fillId="3" borderId="2" xfId="0" applyFill="1" applyBorder="1" applyAlignment="1">
      <alignment horizontal="center" textRotation="90" wrapText="1"/>
    </xf>
    <xf numFmtId="0" fontId="0" fillId="3" borderId="3" xfId="0" applyFill="1" applyBorder="1" applyAlignment="1">
      <alignment horizontal="center" textRotation="90" wrapText="1"/>
    </xf>
    <xf numFmtId="0" fontId="0" fillId="3" borderId="4" xfId="0" applyFill="1" applyBorder="1" applyAlignment="1">
      <alignment horizontal="center" textRotation="90" wrapText="1"/>
    </xf>
    <xf numFmtId="0" fontId="0" fillId="3" borderId="5" xfId="0" applyFill="1" applyBorder="1" applyAlignment="1">
      <alignment horizontal="center" textRotation="90" wrapText="1"/>
    </xf>
  </cellXfs>
  <cellStyles count="2">
    <cellStyle name="Normal" xfId="0" builtinId="0"/>
    <cellStyle name="Percent" xfId="1" builtinId="5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4" formatCode="#,##0.00"/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\ 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\ 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\ 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\ 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971D07A-C1E4-4B58-9DBC-D60C783DF161}" name="Table1" displayName="Table1" ref="A1:G33" totalsRowShown="0" dataDxfId="21" dataCellStyle="Percent">
  <autoFilter ref="A1:G33" xr:uid="{C971D07A-C1E4-4B58-9DBC-D60C783DF161}"/>
  <tableColumns count="7">
    <tableColumn id="1" xr3:uid="{08AC21CB-8166-45A3-8FA2-B5666289403A}" name="Changes from 2023"/>
    <tableColumn id="2" xr3:uid="{4627B014-5FD0-4055-831F-F7FA47C6E545}" name="RE total" dataDxfId="20" dataCellStyle="Percent"/>
    <tableColumn id="3" xr3:uid="{04863B64-ABA2-4F7C-9529-E7505D2C4752}" name="NU Total" dataDxfId="19" dataCellStyle="Percent"/>
    <tableColumn id="4" xr3:uid="{19F645AC-2654-4A26-B8B1-6D507226F2A2}" name="FO total" dataDxfId="18" dataCellStyle="Percent"/>
    <tableColumn id="5" xr3:uid="{3EA2B59B-F29C-4ACC-A070-977D5706E1B9}" name="Untracked %" dataDxfId="17" dataCellStyle="Percent"/>
    <tableColumn id="6" xr3:uid="{F85386E3-EEA2-4EDA-B0C1-B360E4E8D05A}" name="CO2 (gCO2/kWh)" dataDxfId="16"/>
    <tableColumn id="7" xr3:uid="{DB7F6BFA-3DFA-4D29-8002-19630800BE3B}" name="Rad waste (mg/kWh)" dataDxfId="15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38528-CADC-4737-88C2-E4565666DC00}">
  <dimension ref="A1:Q2"/>
  <sheetViews>
    <sheetView tabSelected="1" workbookViewId="0">
      <selection activeCell="A4" sqref="A4"/>
    </sheetView>
  </sheetViews>
  <sheetFormatPr defaultColWidth="8.765625" defaultRowHeight="14.6" x14ac:dyDescent="0.4"/>
  <cols>
    <col min="1" max="1" width="11.4609375" style="4" bestFit="1" customWidth="1"/>
    <col min="2" max="2" width="8.765625" style="4"/>
    <col min="3" max="3" width="9.765625" style="4" customWidth="1"/>
    <col min="4" max="16384" width="8.765625" style="4"/>
  </cols>
  <sheetData>
    <row r="1" spans="1:17" ht="68.7" customHeight="1" x14ac:dyDescent="0.4">
      <c r="A1" s="38"/>
      <c r="B1" s="39" t="s">
        <v>70</v>
      </c>
      <c r="C1" s="39" t="s">
        <v>50</v>
      </c>
      <c r="D1" s="39" t="s">
        <v>1</v>
      </c>
      <c r="E1" s="39" t="s">
        <v>51</v>
      </c>
      <c r="F1" s="39" t="s">
        <v>52</v>
      </c>
      <c r="G1" s="39" t="s">
        <v>53</v>
      </c>
      <c r="H1" s="39" t="s">
        <v>54</v>
      </c>
      <c r="I1" s="39" t="s">
        <v>55</v>
      </c>
      <c r="J1" s="39" t="s">
        <v>71</v>
      </c>
      <c r="K1" s="39" t="s">
        <v>56</v>
      </c>
      <c r="L1" s="39" t="s">
        <v>57</v>
      </c>
      <c r="M1" s="39" t="s">
        <v>58</v>
      </c>
      <c r="N1" s="39" t="s">
        <v>59</v>
      </c>
      <c r="O1" s="39" t="s">
        <v>60</v>
      </c>
      <c r="P1" s="39" t="s">
        <v>12</v>
      </c>
      <c r="Q1" s="39" t="s">
        <v>13</v>
      </c>
    </row>
    <row r="2" spans="1:17" x14ac:dyDescent="0.4">
      <c r="A2" s="40" t="s">
        <v>14</v>
      </c>
      <c r="B2" s="41">
        <v>4.9413202568857999E-2</v>
      </c>
      <c r="C2" s="41">
        <v>1.5181488338992101E-4</v>
      </c>
      <c r="D2" s="41">
        <v>6.7250204329861703E-3</v>
      </c>
      <c r="E2" s="41">
        <v>1.3345434546755301E-2</v>
      </c>
      <c r="F2" s="41">
        <v>2.87758241492003E-6</v>
      </c>
      <c r="G2" s="41">
        <v>1.60891691542886E-2</v>
      </c>
      <c r="H2" s="41">
        <v>1.3098885969023101E-2</v>
      </c>
      <c r="I2" s="41">
        <v>0.193988353712054</v>
      </c>
      <c r="J2" s="41">
        <v>0.75659844371908802</v>
      </c>
      <c r="K2" s="41">
        <v>5.8039072880771703E-2</v>
      </c>
      <c r="L2" s="41">
        <v>0.37621686422235301</v>
      </c>
      <c r="M2" s="41">
        <v>3.6315993198193599E-3</v>
      </c>
      <c r="N2" s="41">
        <v>1.7898652810019799E-2</v>
      </c>
      <c r="O2" s="41">
        <v>0.30081225448612398</v>
      </c>
      <c r="P2" s="42">
        <v>536.93704691375808</v>
      </c>
      <c r="Q2" s="42">
        <v>0.57917265864745704</v>
      </c>
    </row>
  </sheetData>
  <conditionalFormatting sqref="B1:Q1">
    <cfRule type="cellIs" dxfId="14" priority="2" operator="lessThan">
      <formula>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F7FB2-41D3-4E71-84F3-451668B738C4}">
  <dimension ref="A1:G35"/>
  <sheetViews>
    <sheetView workbookViewId="0">
      <selection activeCell="D7" sqref="D7"/>
    </sheetView>
  </sheetViews>
  <sheetFormatPr defaultRowHeight="14.6" x14ac:dyDescent="0.4"/>
  <cols>
    <col min="1" max="1" width="19" bestFit="1" customWidth="1"/>
    <col min="2" max="2" width="9.4609375" bestFit="1" customWidth="1"/>
    <col min="3" max="3" width="9.53515625" customWidth="1"/>
    <col min="4" max="4" width="9.61328125" bestFit="1" customWidth="1"/>
    <col min="5" max="5" width="13.53515625" bestFit="1" customWidth="1"/>
    <col min="6" max="6" width="17.07421875" bestFit="1" customWidth="1"/>
    <col min="7" max="7" width="20.3828125" bestFit="1" customWidth="1"/>
  </cols>
  <sheetData>
    <row r="1" spans="1:7" x14ac:dyDescent="0.4">
      <c r="A1" t="s">
        <v>79</v>
      </c>
      <c r="B1" t="s">
        <v>70</v>
      </c>
      <c r="C1" t="s">
        <v>80</v>
      </c>
      <c r="D1" t="s">
        <v>71</v>
      </c>
      <c r="E1" t="s">
        <v>15</v>
      </c>
      <c r="F1" t="s">
        <v>12</v>
      </c>
      <c r="G1" t="s">
        <v>13</v>
      </c>
    </row>
    <row r="2" spans="1:7" x14ac:dyDescent="0.4">
      <c r="A2" t="s">
        <v>24</v>
      </c>
      <c r="B2" s="45">
        <v>0.20383424521870339</v>
      </c>
      <c r="C2" s="45">
        <v>3.5610571303368366E-2</v>
      </c>
      <c r="D2" s="45">
        <v>-0.23944481652207161</v>
      </c>
      <c r="E2" s="45">
        <v>1.027602374440495E-2</v>
      </c>
      <c r="F2" s="46">
        <v>-160.85456034654175</v>
      </c>
      <c r="G2" s="46">
        <v>6.6613838616108367E-2</v>
      </c>
    </row>
    <row r="3" spans="1:7" x14ac:dyDescent="0.4">
      <c r="A3" t="s">
        <v>18</v>
      </c>
      <c r="B3" s="45">
        <v>0.18066517040806923</v>
      </c>
      <c r="C3" s="45">
        <v>-7.8544142082137558E-2</v>
      </c>
      <c r="D3" s="45">
        <v>-0.10212102832593167</v>
      </c>
      <c r="E3" s="45">
        <v>1.5597497270919969E-2</v>
      </c>
      <c r="F3" s="46">
        <v>-35.760926642538578</v>
      </c>
      <c r="G3" s="46">
        <v>-0.21206918362177141</v>
      </c>
    </row>
    <row r="4" spans="1:7" x14ac:dyDescent="0.4">
      <c r="A4" t="s">
        <v>37</v>
      </c>
      <c r="B4" s="45">
        <v>0.16558844718394827</v>
      </c>
      <c r="C4" s="45">
        <v>1.0563802741901544E-2</v>
      </c>
      <c r="D4" s="45">
        <v>-0.17615224992584977</v>
      </c>
      <c r="E4" s="45">
        <v>0.13634574225769491</v>
      </c>
      <c r="F4" s="46">
        <v>-144.82425065331427</v>
      </c>
      <c r="G4" s="46">
        <v>1.2855324034626914E-2</v>
      </c>
    </row>
    <row r="5" spans="1:7" x14ac:dyDescent="0.4">
      <c r="A5" t="s">
        <v>46</v>
      </c>
      <c r="B5" s="45">
        <v>0.13003470389438848</v>
      </c>
      <c r="C5" s="45">
        <v>-1.8222050323748924E-2</v>
      </c>
      <c r="D5" s="45">
        <v>-0.11181265357063974</v>
      </c>
      <c r="E5" s="45">
        <v>-1.4533632778270023E-2</v>
      </c>
      <c r="F5" s="46">
        <v>-71.007237835390697</v>
      </c>
      <c r="G5" s="46">
        <v>-6.2752453017612328E-2</v>
      </c>
    </row>
    <row r="6" spans="1:7" x14ac:dyDescent="0.4">
      <c r="A6" t="s">
        <v>48</v>
      </c>
      <c r="B6" s="45">
        <v>0.12644880947496606</v>
      </c>
      <c r="C6" s="45">
        <v>0.1481420842020624</v>
      </c>
      <c r="D6" s="45">
        <v>-0.27459089367702849</v>
      </c>
      <c r="E6" s="45">
        <v>-0.11042801445790296</v>
      </c>
      <c r="F6" s="46">
        <v>-57.312291535809777</v>
      </c>
      <c r="G6" s="46">
        <v>0.40590219127476246</v>
      </c>
    </row>
    <row r="7" spans="1:7" x14ac:dyDescent="0.4">
      <c r="A7" t="s">
        <v>30</v>
      </c>
      <c r="B7" s="45">
        <v>0.11108741343971584</v>
      </c>
      <c r="C7" s="45">
        <v>-1.426420387565633E-2</v>
      </c>
      <c r="D7" s="45">
        <v>-9.6823209564059431E-2</v>
      </c>
      <c r="E7" s="45">
        <v>-2.4190636037002999E-2</v>
      </c>
      <c r="F7" s="46">
        <v>-124.71480941118648</v>
      </c>
      <c r="G7" s="46">
        <v>-4.9122561272600583E-2</v>
      </c>
    </row>
    <row r="8" spans="1:7" x14ac:dyDescent="0.4">
      <c r="A8" t="s">
        <v>22</v>
      </c>
      <c r="B8" s="45">
        <v>0.10463586867436214</v>
      </c>
      <c r="C8" s="45">
        <v>-4.7300107610581787E-2</v>
      </c>
      <c r="D8" s="45">
        <v>-5.7335761063780633E-2</v>
      </c>
      <c r="E8" s="45">
        <v>-1.699329847792197E-2</v>
      </c>
      <c r="F8" s="46">
        <v>-74.505723052113581</v>
      </c>
      <c r="G8" s="46">
        <v>-6.1490139893756457E-2</v>
      </c>
    </row>
    <row r="9" spans="1:7" x14ac:dyDescent="0.4">
      <c r="A9" t="s">
        <v>39</v>
      </c>
      <c r="B9" s="45">
        <v>9.8103131286479295E-2</v>
      </c>
      <c r="C9" s="45">
        <v>-3.3244665803945452E-2</v>
      </c>
      <c r="D9" s="45">
        <v>-6.4858465482533822E-2</v>
      </c>
      <c r="E9" s="45">
        <v>-4.5715206373010409E-3</v>
      </c>
      <c r="F9" s="46">
        <v>-125.21837609031797</v>
      </c>
      <c r="G9" s="46">
        <v>-0.11448680537498968</v>
      </c>
    </row>
    <row r="10" spans="1:7" x14ac:dyDescent="0.4">
      <c r="A10" t="s">
        <v>34</v>
      </c>
      <c r="B10" s="45">
        <v>7.4919573208534804E-2</v>
      </c>
      <c r="C10" s="45">
        <v>7.1328746615876598E-2</v>
      </c>
      <c r="D10" s="45">
        <v>-0.146248319824411</v>
      </c>
      <c r="E10" s="45">
        <v>-0.15332207932912001</v>
      </c>
      <c r="F10" s="46">
        <v>-90.022237596917137</v>
      </c>
      <c r="G10" s="46">
        <v>0.16200071233392144</v>
      </c>
    </row>
    <row r="11" spans="1:7" x14ac:dyDescent="0.4">
      <c r="A11" t="s">
        <v>49</v>
      </c>
      <c r="B11" s="45">
        <v>5.9776701303769816E-2</v>
      </c>
      <c r="C11" s="45">
        <v>-5.3101095330854109E-2</v>
      </c>
      <c r="D11" s="45">
        <v>-6.6756059729157213E-3</v>
      </c>
      <c r="E11" s="45">
        <v>-3.1760070152821007E-2</v>
      </c>
      <c r="F11" s="46">
        <v>-23.234890148240481</v>
      </c>
      <c r="G11" s="46">
        <v>0.17884193122465453</v>
      </c>
    </row>
    <row r="12" spans="1:7" x14ac:dyDescent="0.4">
      <c r="A12" t="s">
        <v>27</v>
      </c>
      <c r="B12" s="45">
        <v>5.6436125034652618E-2</v>
      </c>
      <c r="C12" s="45">
        <v>0.17090081210243477</v>
      </c>
      <c r="D12" s="45">
        <v>-0.22733693713708758</v>
      </c>
      <c r="E12" s="45">
        <v>-5.8616962576124032E-2</v>
      </c>
      <c r="F12" s="46">
        <v>-159.71254516862621</v>
      </c>
      <c r="G12" s="46">
        <v>0.47446778111741078</v>
      </c>
    </row>
    <row r="13" spans="1:7" x14ac:dyDescent="0.4">
      <c r="A13" t="s">
        <v>25</v>
      </c>
      <c r="B13" s="45">
        <v>5.3941321379601934E-2</v>
      </c>
      <c r="C13" s="45">
        <v>6.0478126468901661E-2</v>
      </c>
      <c r="D13" s="45">
        <v>-0.11441944784850366</v>
      </c>
      <c r="E13" s="45">
        <v>4.9959827726260286E-3</v>
      </c>
      <c r="F13" s="46">
        <v>-99.695919886604997</v>
      </c>
      <c r="G13" s="46">
        <v>0.1498128847945788</v>
      </c>
    </row>
    <row r="14" spans="1:7" x14ac:dyDescent="0.4">
      <c r="A14" t="s">
        <v>33</v>
      </c>
      <c r="B14" s="45">
        <v>5.1515571229413915E-2</v>
      </c>
      <c r="C14" s="45">
        <v>0</v>
      </c>
      <c r="D14" s="45">
        <v>-5.1515571229414081E-2</v>
      </c>
      <c r="E14" s="45">
        <v>-4.6839533339598997E-2</v>
      </c>
      <c r="F14" s="46">
        <v>-79.885442319295009</v>
      </c>
      <c r="G14" s="46">
        <v>0</v>
      </c>
    </row>
    <row r="15" spans="1:7" x14ac:dyDescent="0.4">
      <c r="A15" t="s">
        <v>40</v>
      </c>
      <c r="B15" s="45">
        <v>4.1939236950867986E-2</v>
      </c>
      <c r="C15" s="45">
        <v>3.324642288278741E-2</v>
      </c>
      <c r="D15" s="45">
        <v>-7.5185659833655216E-2</v>
      </c>
      <c r="E15" s="45">
        <v>-1.5822180429109212E-3</v>
      </c>
      <c r="F15" s="46">
        <v>-9.7778350553026598</v>
      </c>
      <c r="G15" s="46">
        <v>8.9855590941785315E-2</v>
      </c>
    </row>
    <row r="16" spans="1:7" x14ac:dyDescent="0.4">
      <c r="A16" t="s">
        <v>31</v>
      </c>
      <c r="B16" s="45">
        <v>3.0668657427161142E-2</v>
      </c>
      <c r="C16" s="45">
        <v>5.8716046867519536E-2</v>
      </c>
      <c r="D16" s="45">
        <v>-8.9384704294680706E-2</v>
      </c>
      <c r="E16" s="45">
        <v>-4.8670843779490269E-3</v>
      </c>
      <c r="F16" s="46">
        <v>23.019490042979896</v>
      </c>
      <c r="G16" s="46">
        <v>0.14649423630830621</v>
      </c>
    </row>
    <row r="17" spans="1:7" x14ac:dyDescent="0.4">
      <c r="A17" t="s">
        <v>19</v>
      </c>
      <c r="B17" s="45">
        <v>3.0518424027137392E-2</v>
      </c>
      <c r="C17" s="45">
        <v>2.8357740001149045E-2</v>
      </c>
      <c r="D17" s="45">
        <v>-5.8876164028286382E-2</v>
      </c>
      <c r="E17" s="45">
        <v>-8.0834099814440785E-3</v>
      </c>
      <c r="F17" s="46">
        <v>-39.175255584588513</v>
      </c>
      <c r="G17" s="46">
        <v>-0.17136724364096301</v>
      </c>
    </row>
    <row r="18" spans="1:7" x14ac:dyDescent="0.4">
      <c r="A18" t="s">
        <v>28</v>
      </c>
      <c r="B18" s="45">
        <v>2.5893814875788845E-2</v>
      </c>
      <c r="C18" s="45">
        <v>1.338731774389057E-2</v>
      </c>
      <c r="D18" s="45">
        <v>-3.928113261967954E-2</v>
      </c>
      <c r="E18" s="45">
        <v>1.8734037532400771E-3</v>
      </c>
      <c r="F18" s="46">
        <v>-17.223813138251575</v>
      </c>
      <c r="G18" s="46">
        <v>3.6145757908504716E-2</v>
      </c>
    </row>
    <row r="19" spans="1:7" x14ac:dyDescent="0.4">
      <c r="A19" t="s">
        <v>42</v>
      </c>
      <c r="B19" s="45">
        <v>2.409997691772699E-2</v>
      </c>
      <c r="C19" s="45">
        <v>7.8843705735681044E-2</v>
      </c>
      <c r="D19" s="45">
        <v>-0.10294368265340825</v>
      </c>
      <c r="E19" s="45">
        <v>0.18763263329654201</v>
      </c>
      <c r="F19" s="46">
        <v>-63.769441596926868</v>
      </c>
      <c r="G19" s="46">
        <v>0.18427425105267858</v>
      </c>
    </row>
    <row r="20" spans="1:7" x14ac:dyDescent="0.4">
      <c r="A20" t="s">
        <v>35</v>
      </c>
      <c r="B20" s="45">
        <v>2.2162589811341185E-2</v>
      </c>
      <c r="C20" s="45">
        <v>3.2101839771814938E-3</v>
      </c>
      <c r="D20" s="45">
        <v>-2.5372773788522762E-2</v>
      </c>
      <c r="E20" s="45">
        <v>-0.22779708702485302</v>
      </c>
      <c r="F20" s="46">
        <v>-59.370293754609179</v>
      </c>
      <c r="G20" s="46">
        <v>-1.0593139413625274E-2</v>
      </c>
    </row>
    <row r="21" spans="1:7" x14ac:dyDescent="0.4">
      <c r="A21" t="s">
        <v>36</v>
      </c>
      <c r="B21" s="45">
        <v>1.5823538174954473E-2</v>
      </c>
      <c r="C21" s="45">
        <v>2.6244700133654139E-2</v>
      </c>
      <c r="D21" s="45">
        <v>-4.2068238308608619E-2</v>
      </c>
      <c r="E21" s="45">
        <v>-0.27029503717046999</v>
      </c>
      <c r="F21" s="46">
        <v>-15.244727744805004</v>
      </c>
      <c r="G21" s="46">
        <v>2.8438949058732399E-2</v>
      </c>
    </row>
    <row r="22" spans="1:7" x14ac:dyDescent="0.4">
      <c r="A22" t="s">
        <v>32</v>
      </c>
      <c r="B22" s="45">
        <v>1.528465349358811E-2</v>
      </c>
      <c r="C22" s="45">
        <v>-9.8495056247150381E-3</v>
      </c>
      <c r="D22" s="45">
        <v>-5.4351478688733357E-3</v>
      </c>
      <c r="E22" s="45">
        <v>-1.0445281214049862E-3</v>
      </c>
      <c r="F22" s="46">
        <v>-3.9909259459295754</v>
      </c>
      <c r="G22" s="46">
        <v>-6.8419578905441147E-2</v>
      </c>
    </row>
    <row r="23" spans="1:7" x14ac:dyDescent="0.4">
      <c r="A23" t="s">
        <v>26</v>
      </c>
      <c r="B23" s="45">
        <v>1.0428375318681578E-2</v>
      </c>
      <c r="C23" s="45">
        <v>1.2955351116286706E-2</v>
      </c>
      <c r="D23" s="45">
        <v>-2.3383726434968222E-2</v>
      </c>
      <c r="E23" s="45">
        <v>-7.8373724561430214E-3</v>
      </c>
      <c r="F23" s="46">
        <v>9.7487617213282647</v>
      </c>
      <c r="G23" s="46">
        <v>5.0984040080060078E-2</v>
      </c>
    </row>
    <row r="24" spans="1:7" x14ac:dyDescent="0.4">
      <c r="A24" t="s">
        <v>23</v>
      </c>
      <c r="B24" s="45">
        <v>-1.2624524221539895E-16</v>
      </c>
      <c r="C24" s="45">
        <v>-3.2084490144938201E-2</v>
      </c>
      <c r="D24" s="45">
        <v>3.2084490144938416E-2</v>
      </c>
      <c r="E24" s="45">
        <v>-7.4879654135638019E-2</v>
      </c>
      <c r="F24" s="46">
        <v>4.6610982153646319</v>
      </c>
      <c r="G24" s="46">
        <v>-8.662812339133312E-2</v>
      </c>
    </row>
    <row r="25" spans="1:7" x14ac:dyDescent="0.4">
      <c r="A25" t="s">
        <v>21</v>
      </c>
      <c r="B25" s="45">
        <v>-5.6616069286561654E-3</v>
      </c>
      <c r="C25" s="45">
        <v>-4.0713848575142323E-3</v>
      </c>
      <c r="D25" s="45">
        <v>9.7329917861701531E-3</v>
      </c>
      <c r="E25" s="45">
        <v>-4.2553858667629063E-2</v>
      </c>
      <c r="F25" s="46">
        <v>18.046249437414758</v>
      </c>
      <c r="G25" s="46">
        <v>-1.4020891307428732E-2</v>
      </c>
    </row>
    <row r="26" spans="1:7" x14ac:dyDescent="0.4">
      <c r="A26" t="s">
        <v>47</v>
      </c>
      <c r="B26" s="45">
        <v>-8.992058077796683E-3</v>
      </c>
      <c r="C26" s="45">
        <v>-2.9855783277689951E-2</v>
      </c>
      <c r="D26" s="45">
        <v>3.8847841355486468E-2</v>
      </c>
      <c r="E26" s="45">
        <v>-3.9753455667435794E-2</v>
      </c>
      <c r="F26" s="46">
        <v>17.282359080582623</v>
      </c>
      <c r="G26" s="46">
        <v>-8.1498409174707298E-2</v>
      </c>
    </row>
    <row r="27" spans="1:7" x14ac:dyDescent="0.4">
      <c r="A27" t="s">
        <v>44</v>
      </c>
      <c r="B27" s="45">
        <v>-1.0883889720214937E-2</v>
      </c>
      <c r="C27" s="45">
        <v>0.14153553183047601</v>
      </c>
      <c r="D27" s="45">
        <v>-0.13065164211026103</v>
      </c>
      <c r="E27" s="45">
        <v>7.9288344866008997E-2</v>
      </c>
      <c r="F27" s="46">
        <v>-37.253148146173544</v>
      </c>
      <c r="G27" s="46">
        <v>0.42383892997265921</v>
      </c>
    </row>
    <row r="28" spans="1:7" x14ac:dyDescent="0.4">
      <c r="A28" t="s">
        <v>38</v>
      </c>
      <c r="B28" s="45">
        <v>-3.6266104161683799E-2</v>
      </c>
      <c r="C28" s="45">
        <v>5.7601690248849424E-2</v>
      </c>
      <c r="D28" s="45">
        <v>-2.1335586087165681E-2</v>
      </c>
      <c r="E28" s="45">
        <v>-2.3432217102204E-2</v>
      </c>
      <c r="F28" s="46">
        <v>-31.144619722117568</v>
      </c>
      <c r="G28" s="46">
        <v>0.13609398818365009</v>
      </c>
    </row>
    <row r="29" spans="1:7" x14ac:dyDescent="0.4">
      <c r="A29" t="s">
        <v>17</v>
      </c>
      <c r="B29" s="45">
        <v>-4.4921310080393573E-2</v>
      </c>
      <c r="C29" s="45">
        <v>0</v>
      </c>
      <c r="D29" s="45">
        <v>4.4921310080393462E-2</v>
      </c>
      <c r="E29" s="45">
        <v>4.9880921971130476E-3</v>
      </c>
      <c r="F29" s="46">
        <v>57.474813652191642</v>
      </c>
      <c r="G29" s="46">
        <v>0</v>
      </c>
    </row>
    <row r="30" spans="1:7" x14ac:dyDescent="0.4">
      <c r="A30" t="s">
        <v>45</v>
      </c>
      <c r="B30" s="45">
        <v>-4.5827703676105669E-2</v>
      </c>
      <c r="C30" s="45">
        <v>6.6598225828205238E-3</v>
      </c>
      <c r="D30" s="45">
        <v>3.9167881093285284E-2</v>
      </c>
      <c r="E30" s="45">
        <v>1.2572716880249968E-2</v>
      </c>
      <c r="F30" s="46">
        <v>20.485649155827872</v>
      </c>
      <c r="G30" s="46">
        <v>-0.23251774796420621</v>
      </c>
    </row>
    <row r="31" spans="1:7" x14ac:dyDescent="0.4">
      <c r="A31" t="s">
        <v>43</v>
      </c>
      <c r="B31" s="45">
        <v>-5.2898776307665596E-2</v>
      </c>
      <c r="C31" s="45">
        <v>1.2019877953237969E-2</v>
      </c>
      <c r="D31" s="45">
        <v>4.0878898354427595E-2</v>
      </c>
      <c r="E31" s="45">
        <v>-3.1105625755079025E-2</v>
      </c>
      <c r="F31" s="46">
        <v>20.055585780517617</v>
      </c>
      <c r="G31" s="46">
        <v>3.3900963423978601E-2</v>
      </c>
    </row>
    <row r="32" spans="1:7" x14ac:dyDescent="0.4">
      <c r="A32" t="s">
        <v>41</v>
      </c>
      <c r="B32" s="45">
        <v>-6.4759490933469332E-2</v>
      </c>
      <c r="C32" s="45">
        <v>2.5503686782922863E-2</v>
      </c>
      <c r="D32" s="45">
        <v>3.9255804150546636E-2</v>
      </c>
      <c r="E32" s="45">
        <v>0.31605969593046102</v>
      </c>
      <c r="F32" s="46">
        <v>2.5716814282150722</v>
      </c>
      <c r="G32" s="46">
        <v>7.4374471138922427E-2</v>
      </c>
    </row>
    <row r="33" spans="1:7" x14ac:dyDescent="0.4">
      <c r="A33" t="s">
        <v>29</v>
      </c>
      <c r="B33" s="45">
        <v>-9.9592849035989167E-2</v>
      </c>
      <c r="C33" s="45">
        <v>5.2897454189398174E-2</v>
      </c>
      <c r="D33" s="45">
        <v>4.669539484659091E-2</v>
      </c>
      <c r="E33" s="45">
        <v>5.5316811129552002E-2</v>
      </c>
      <c r="F33" s="46">
        <v>32.352201084363401</v>
      </c>
      <c r="G33" s="46">
        <v>8.0379442840624371E-2</v>
      </c>
    </row>
    <row r="34" spans="1:7" x14ac:dyDescent="0.4">
      <c r="B34" s="44"/>
      <c r="C34" s="44"/>
      <c r="D34" s="44"/>
      <c r="E34" s="44"/>
      <c r="F34" s="44"/>
      <c r="G34" s="44"/>
    </row>
    <row r="35" spans="1:7" x14ac:dyDescent="0.4">
      <c r="B35" s="43"/>
      <c r="C35" s="43"/>
      <c r="D35" s="43"/>
      <c r="E35" s="43"/>
      <c r="F35" s="44"/>
      <c r="G35" s="44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8566C-023B-447D-B85A-FD83DA328958}">
  <dimension ref="A1:W35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8.765625" defaultRowHeight="14.6" x14ac:dyDescent="0.4"/>
  <cols>
    <col min="1" max="16384" width="8.765625" style="4"/>
  </cols>
  <sheetData>
    <row r="1" spans="1:23" ht="69" customHeight="1" x14ac:dyDescent="0.4">
      <c r="A1" s="1"/>
      <c r="B1" s="15" t="s">
        <v>70</v>
      </c>
      <c r="C1" s="15" t="s">
        <v>50</v>
      </c>
      <c r="D1" s="15" t="s">
        <v>1</v>
      </c>
      <c r="E1" s="15" t="s">
        <v>51</v>
      </c>
      <c r="F1" s="15" t="s">
        <v>52</v>
      </c>
      <c r="G1" s="15" t="s">
        <v>53</v>
      </c>
      <c r="H1" s="15" t="s">
        <v>54</v>
      </c>
      <c r="I1" s="15" t="s">
        <v>55</v>
      </c>
      <c r="J1" s="15" t="s">
        <v>71</v>
      </c>
      <c r="K1" s="15" t="s">
        <v>56</v>
      </c>
      <c r="L1" s="15" t="s">
        <v>57</v>
      </c>
      <c r="M1" s="15" t="s">
        <v>58</v>
      </c>
      <c r="N1" s="15" t="s">
        <v>59</v>
      </c>
      <c r="O1" s="15" t="s">
        <v>60</v>
      </c>
      <c r="P1" s="15" t="s">
        <v>15</v>
      </c>
      <c r="Q1" s="15" t="s">
        <v>12</v>
      </c>
      <c r="R1" s="15" t="s">
        <v>13</v>
      </c>
      <c r="S1" s="5"/>
      <c r="T1" s="6"/>
      <c r="U1" s="6"/>
      <c r="V1" s="6"/>
      <c r="W1" s="5"/>
    </row>
    <row r="2" spans="1:23" x14ac:dyDescent="0.4">
      <c r="A2" s="2" t="s">
        <v>16</v>
      </c>
      <c r="B2" s="17" t="s">
        <v>92</v>
      </c>
      <c r="C2" s="18" t="s">
        <v>92</v>
      </c>
      <c r="D2" s="18" t="s">
        <v>92</v>
      </c>
      <c r="E2" s="18" t="s">
        <v>92</v>
      </c>
      <c r="F2" s="18" t="s">
        <v>92</v>
      </c>
      <c r="G2" s="18" t="s">
        <v>92</v>
      </c>
      <c r="H2" s="18" t="s">
        <v>92</v>
      </c>
      <c r="I2" s="17" t="s">
        <v>92</v>
      </c>
      <c r="J2" s="17" t="s">
        <v>92</v>
      </c>
      <c r="K2" s="18" t="s">
        <v>92</v>
      </c>
      <c r="L2" s="18" t="s">
        <v>92</v>
      </c>
      <c r="M2" s="18" t="s">
        <v>92</v>
      </c>
      <c r="N2" s="18" t="s">
        <v>92</v>
      </c>
      <c r="O2" s="18" t="s">
        <v>92</v>
      </c>
      <c r="P2" s="17" t="s">
        <v>92</v>
      </c>
      <c r="Q2" s="19" t="s">
        <v>92</v>
      </c>
      <c r="R2" s="19" t="s">
        <v>92</v>
      </c>
      <c r="S2" s="5"/>
      <c r="T2" s="7"/>
      <c r="U2" s="7"/>
      <c r="V2" s="7"/>
      <c r="W2" s="8"/>
    </row>
    <row r="3" spans="1:23" x14ac:dyDescent="0.4">
      <c r="A3" s="3" t="s">
        <v>17</v>
      </c>
      <c r="B3" s="20">
        <v>0.39269152632707777</v>
      </c>
      <c r="C3" s="21">
        <v>0</v>
      </c>
      <c r="D3" s="21">
        <v>0</v>
      </c>
      <c r="E3" s="21">
        <v>2.0372646017938267E-2</v>
      </c>
      <c r="F3" s="21">
        <v>0</v>
      </c>
      <c r="G3" s="21">
        <v>2.8007913175991758E-2</v>
      </c>
      <c r="H3" s="21">
        <v>0.34431096713314774</v>
      </c>
      <c r="I3" s="20">
        <v>0</v>
      </c>
      <c r="J3" s="20">
        <v>0.60730847367292218</v>
      </c>
      <c r="K3" s="21">
        <v>0</v>
      </c>
      <c r="L3" s="21">
        <v>0.60730847367292218</v>
      </c>
      <c r="M3" s="21">
        <v>0</v>
      </c>
      <c r="N3" s="21">
        <v>0</v>
      </c>
      <c r="O3" s="21">
        <v>0</v>
      </c>
      <c r="P3" s="20">
        <v>1</v>
      </c>
      <c r="Q3" s="22">
        <v>777.02411820315194</v>
      </c>
      <c r="R3" s="22">
        <v>0</v>
      </c>
      <c r="S3" s="5"/>
      <c r="T3" s="7"/>
      <c r="U3" s="7"/>
      <c r="V3" s="7"/>
      <c r="W3" s="8"/>
    </row>
    <row r="4" spans="1:23" x14ac:dyDescent="0.4">
      <c r="A4" s="2" t="s">
        <v>18</v>
      </c>
      <c r="B4" s="17">
        <v>0.18066517040806923</v>
      </c>
      <c r="C4" s="18">
        <v>0</v>
      </c>
      <c r="D4" s="18">
        <v>1.1561851049268405E-2</v>
      </c>
      <c r="E4" s="18">
        <v>0.13710198069858498</v>
      </c>
      <c r="F4" s="18">
        <v>1.8262527996501077E-8</v>
      </c>
      <c r="G4" s="18">
        <v>2.6059010226724598E-2</v>
      </c>
      <c r="H4" s="18">
        <v>5.9423101709632576E-3</v>
      </c>
      <c r="I4" s="17">
        <v>0.54079168735467864</v>
      </c>
      <c r="J4" s="17">
        <v>0.27854314223725207</v>
      </c>
      <c r="K4" s="18">
        <v>1.4831395011208937E-2</v>
      </c>
      <c r="L4" s="18">
        <v>3.7089215395088401E-2</v>
      </c>
      <c r="M4" s="18">
        <v>0</v>
      </c>
      <c r="N4" s="18">
        <v>1.1608758365170057E-4</v>
      </c>
      <c r="O4" s="18">
        <v>0.22650644424730304</v>
      </c>
      <c r="P4" s="17">
        <v>0.68349003343272097</v>
      </c>
      <c r="Q4" s="19">
        <v>131.72850143914474</v>
      </c>
      <c r="R4" s="19">
        <v>1.4601375558576328</v>
      </c>
      <c r="S4" s="5"/>
      <c r="T4" s="7"/>
      <c r="U4" s="7"/>
      <c r="V4" s="7"/>
      <c r="W4" s="8"/>
    </row>
    <row r="5" spans="1:23" x14ac:dyDescent="0.4">
      <c r="A5" s="3" t="s">
        <v>19</v>
      </c>
      <c r="B5" s="20">
        <v>0.13966172821250669</v>
      </c>
      <c r="C5" s="21">
        <v>1.3364422052446234E-5</v>
      </c>
      <c r="D5" s="21">
        <v>4.5366867539959185E-3</v>
      </c>
      <c r="E5" s="21">
        <v>7.4810105925852563E-2</v>
      </c>
      <c r="F5" s="21">
        <v>2.5331657229492634E-7</v>
      </c>
      <c r="G5" s="21">
        <v>1.990404527509983E-2</v>
      </c>
      <c r="H5" s="21">
        <v>4.0397272518933637E-2</v>
      </c>
      <c r="I5" s="20">
        <v>0.47878720476693892</v>
      </c>
      <c r="J5" s="20">
        <v>0.3815510670205543</v>
      </c>
      <c r="K5" s="21">
        <v>5.1092399387424985E-3</v>
      </c>
      <c r="L5" s="21">
        <v>4.0711562845692641E-2</v>
      </c>
      <c r="M5" s="21">
        <v>0.25887617549231018</v>
      </c>
      <c r="N5" s="21">
        <v>1.5756370191250182E-3</v>
      </c>
      <c r="O5" s="21">
        <v>7.5278451724683948E-2</v>
      </c>
      <c r="P5" s="20">
        <v>0.96444641262280395</v>
      </c>
      <c r="Q5" s="22">
        <v>379.52729675071021</v>
      </c>
      <c r="R5" s="22">
        <v>1.6673056504897501</v>
      </c>
      <c r="S5" s="5"/>
      <c r="T5" s="7"/>
      <c r="U5" s="7"/>
      <c r="V5" s="7"/>
      <c r="W5" s="8"/>
    </row>
    <row r="6" spans="1:23" x14ac:dyDescent="0.4">
      <c r="A6" s="2" t="s">
        <v>20</v>
      </c>
      <c r="B6" s="17" t="s">
        <v>92</v>
      </c>
      <c r="C6" s="18" t="s">
        <v>92</v>
      </c>
      <c r="D6" s="18" t="s">
        <v>92</v>
      </c>
      <c r="E6" s="18" t="s">
        <v>92</v>
      </c>
      <c r="F6" s="18" t="s">
        <v>92</v>
      </c>
      <c r="G6" s="18" t="s">
        <v>92</v>
      </c>
      <c r="H6" s="18" t="s">
        <v>92</v>
      </c>
      <c r="I6" s="17" t="s">
        <v>92</v>
      </c>
      <c r="J6" s="17" t="s">
        <v>92</v>
      </c>
      <c r="K6" s="18" t="s">
        <v>92</v>
      </c>
      <c r="L6" s="18" t="s">
        <v>92</v>
      </c>
      <c r="M6" s="18" t="s">
        <v>92</v>
      </c>
      <c r="N6" s="18" t="s">
        <v>92</v>
      </c>
      <c r="O6" s="18" t="s">
        <v>92</v>
      </c>
      <c r="P6" s="17" t="s">
        <v>92</v>
      </c>
      <c r="Q6" s="19" t="s">
        <v>92</v>
      </c>
      <c r="R6" s="19" t="s">
        <v>92</v>
      </c>
      <c r="S6" s="5"/>
      <c r="T6" s="7"/>
      <c r="U6" s="7"/>
      <c r="V6" s="7"/>
      <c r="W6" s="8"/>
    </row>
    <row r="7" spans="1:23" x14ac:dyDescent="0.4">
      <c r="A7" s="3" t="s">
        <v>21</v>
      </c>
      <c r="B7" s="20">
        <v>0.16904271818178934</v>
      </c>
      <c r="C7" s="21">
        <v>0</v>
      </c>
      <c r="D7" s="21">
        <v>6.0569491181386558E-3</v>
      </c>
      <c r="E7" s="21">
        <v>0.11535221329595083</v>
      </c>
      <c r="F7" s="21">
        <v>0</v>
      </c>
      <c r="G7" s="21">
        <v>4.763355576769987E-2</v>
      </c>
      <c r="H7" s="21">
        <v>0</v>
      </c>
      <c r="I7" s="20">
        <v>0</v>
      </c>
      <c r="J7" s="20">
        <v>0.8309572818182106</v>
      </c>
      <c r="K7" s="21">
        <v>0</v>
      </c>
      <c r="L7" s="21">
        <v>0</v>
      </c>
      <c r="M7" s="21">
        <v>0</v>
      </c>
      <c r="N7" s="21">
        <v>0.8309572818182106</v>
      </c>
      <c r="O7" s="21">
        <v>0</v>
      </c>
      <c r="P7" s="20">
        <v>0.95653223960320499</v>
      </c>
      <c r="Q7" s="22">
        <v>613.0802825254757</v>
      </c>
      <c r="R7" s="22">
        <v>0</v>
      </c>
      <c r="S7" s="5"/>
      <c r="T7" s="7"/>
      <c r="U7" s="7"/>
      <c r="V7" s="7"/>
      <c r="W7" s="8"/>
    </row>
    <row r="8" spans="1:23" x14ac:dyDescent="0.4">
      <c r="A8" s="2" t="s">
        <v>22</v>
      </c>
      <c r="B8" s="17">
        <v>0.16865837036911902</v>
      </c>
      <c r="C8" s="18">
        <v>0</v>
      </c>
      <c r="D8" s="18">
        <v>8.1372534707488425E-2</v>
      </c>
      <c r="E8" s="18">
        <v>5.5640269176058611E-2</v>
      </c>
      <c r="F8" s="18">
        <v>0</v>
      </c>
      <c r="G8" s="18">
        <v>1.1108320184711666E-2</v>
      </c>
      <c r="H8" s="18">
        <v>2.0537246300860318E-2</v>
      </c>
      <c r="I8" s="17">
        <v>0.38090946237786105</v>
      </c>
      <c r="J8" s="17">
        <v>0.45043216725301977</v>
      </c>
      <c r="K8" s="18">
        <v>1.6281825601513833E-3</v>
      </c>
      <c r="L8" s="18">
        <v>0.39615414554556183</v>
      </c>
      <c r="M8" s="18">
        <v>0</v>
      </c>
      <c r="N8" s="18">
        <v>1.1323510657942439E-3</v>
      </c>
      <c r="O8" s="18">
        <v>5.1517488081512318E-2</v>
      </c>
      <c r="P8" s="17">
        <v>0.88113125323823005</v>
      </c>
      <c r="Q8" s="19">
        <v>584.06937030191398</v>
      </c>
      <c r="R8" s="19">
        <v>0.49518230109121936</v>
      </c>
      <c r="S8" s="5"/>
      <c r="T8" s="7"/>
      <c r="U8" s="7"/>
      <c r="V8" s="7"/>
      <c r="W8" s="8"/>
    </row>
    <row r="9" spans="1:23" x14ac:dyDescent="0.4">
      <c r="A9" s="3" t="s">
        <v>23</v>
      </c>
      <c r="B9" s="20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0">
        <v>0</v>
      </c>
      <c r="J9" s="20">
        <v>1</v>
      </c>
      <c r="K9" s="21">
        <v>8.0331640017936426E-2</v>
      </c>
      <c r="L9" s="21">
        <v>0.52477633535140134</v>
      </c>
      <c r="M9" s="21">
        <v>0</v>
      </c>
      <c r="N9" s="21">
        <v>2.2024709424676499E-2</v>
      </c>
      <c r="O9" s="21">
        <v>0.37286731520598576</v>
      </c>
      <c r="P9" s="20">
        <v>5.865245683571E-2</v>
      </c>
      <c r="Q9" s="22">
        <v>724.56418573722829</v>
      </c>
      <c r="R9" s="22">
        <v>0</v>
      </c>
      <c r="S9" s="5"/>
      <c r="T9" s="7"/>
      <c r="U9" s="7"/>
      <c r="V9" s="7"/>
      <c r="W9" s="8"/>
    </row>
    <row r="10" spans="1:23" x14ac:dyDescent="0.4">
      <c r="A10" s="2" t="s">
        <v>24</v>
      </c>
      <c r="B10" s="17">
        <v>0.24447284592166263</v>
      </c>
      <c r="C10" s="18">
        <v>4.1218424454779648E-2</v>
      </c>
      <c r="D10" s="18">
        <v>4.5158748031783921E-2</v>
      </c>
      <c r="E10" s="18">
        <v>6.7116436516361067E-2</v>
      </c>
      <c r="F10" s="18">
        <v>1.813774203774146E-6</v>
      </c>
      <c r="G10" s="18">
        <v>7.8545686182275962E-2</v>
      </c>
      <c r="H10" s="18">
        <v>1.2431736962258246E-2</v>
      </c>
      <c r="I10" s="17">
        <v>0.12227315192476125</v>
      </c>
      <c r="J10" s="17">
        <v>0.63325400215357608</v>
      </c>
      <c r="K10" s="18">
        <v>7.0848690118132995E-2</v>
      </c>
      <c r="L10" s="18">
        <v>0.30909248649273197</v>
      </c>
      <c r="M10" s="18">
        <v>2.2890399700038287E-3</v>
      </c>
      <c r="N10" s="18">
        <v>1.5474805843249137E-2</v>
      </c>
      <c r="O10" s="18">
        <v>0.23554897972945812</v>
      </c>
      <c r="P10" s="17">
        <v>0.57706348380382499</v>
      </c>
      <c r="Q10" s="19">
        <v>421.89349901710574</v>
      </c>
      <c r="R10" s="19">
        <v>0.36505937148467038</v>
      </c>
      <c r="S10" s="5"/>
      <c r="T10" s="7"/>
      <c r="U10" s="7"/>
      <c r="V10" s="7"/>
      <c r="W10" s="8"/>
    </row>
    <row r="11" spans="1:23" x14ac:dyDescent="0.4">
      <c r="A11" s="3" t="s">
        <v>25</v>
      </c>
      <c r="B11" s="20">
        <v>0.11552552865765409</v>
      </c>
      <c r="C11" s="21">
        <v>9.9856790267934141E-5</v>
      </c>
      <c r="D11" s="21">
        <v>1.6905668808454236E-2</v>
      </c>
      <c r="E11" s="21">
        <v>6.1275637915648877E-2</v>
      </c>
      <c r="F11" s="21">
        <v>1.8927402720281756E-6</v>
      </c>
      <c r="G11" s="21">
        <v>2.8164846604223769E-2</v>
      </c>
      <c r="H11" s="21">
        <v>9.0776257987872488E-3</v>
      </c>
      <c r="I11" s="20">
        <v>0.12759654335928203</v>
      </c>
      <c r="J11" s="20">
        <v>0.75687792798306375</v>
      </c>
      <c r="K11" s="21">
        <v>0.29314727182061018</v>
      </c>
      <c r="L11" s="21">
        <v>0.24745800719302524</v>
      </c>
      <c r="M11" s="21">
        <v>2.3887429144110565E-3</v>
      </c>
      <c r="N11" s="21">
        <v>1.1772903814300042E-2</v>
      </c>
      <c r="O11" s="21">
        <v>0.20211100224071737</v>
      </c>
      <c r="P11" s="20">
        <v>0.80214205500011004</v>
      </c>
      <c r="Q11" s="22">
        <v>611.96236177397782</v>
      </c>
      <c r="R11" s="22">
        <v>0.38095291721128149</v>
      </c>
      <c r="S11" s="5"/>
      <c r="T11" s="7"/>
      <c r="U11" s="7"/>
      <c r="V11" s="7"/>
      <c r="W11" s="8"/>
    </row>
    <row r="12" spans="1:23" x14ac:dyDescent="0.4">
      <c r="A12" s="2" t="s">
        <v>26</v>
      </c>
      <c r="B12" s="17">
        <v>4.445946015879812E-2</v>
      </c>
      <c r="C12" s="18">
        <v>3.3964384423813517E-5</v>
      </c>
      <c r="D12" s="18">
        <v>1.5045374613060327E-3</v>
      </c>
      <c r="E12" s="18">
        <v>2.2807419915986185E-2</v>
      </c>
      <c r="F12" s="18">
        <v>6.4377953708613931E-7</v>
      </c>
      <c r="G12" s="18">
        <v>1.7182380898195567E-2</v>
      </c>
      <c r="H12" s="18">
        <v>2.9305137193494316E-3</v>
      </c>
      <c r="I12" s="17">
        <v>0.38806921511920284</v>
      </c>
      <c r="J12" s="17">
        <v>0.56747132472199913</v>
      </c>
      <c r="K12" s="18">
        <v>1.2984638520989255E-2</v>
      </c>
      <c r="L12" s="18">
        <v>0.10375229618107419</v>
      </c>
      <c r="M12" s="18">
        <v>8.1246998065930952E-4</v>
      </c>
      <c r="N12" s="18">
        <v>2.3231488266150204E-2</v>
      </c>
      <c r="O12" s="18">
        <v>0.4266904317731261</v>
      </c>
      <c r="P12" s="17">
        <v>0.59471050996238395</v>
      </c>
      <c r="Q12" s="19">
        <v>292.19639751944641</v>
      </c>
      <c r="R12" s="19">
        <v>1.105327858014872</v>
      </c>
      <c r="S12" s="5"/>
      <c r="T12" s="7"/>
      <c r="U12" s="7"/>
      <c r="V12" s="7"/>
      <c r="W12" s="8"/>
    </row>
    <row r="13" spans="1:23" x14ac:dyDescent="0.4">
      <c r="A13" s="3" t="s">
        <v>27</v>
      </c>
      <c r="B13" s="20">
        <v>0.11250624637807785</v>
      </c>
      <c r="C13" s="21">
        <v>8.465779885473586E-5</v>
      </c>
      <c r="D13" s="21">
        <v>4.7678548351312473E-2</v>
      </c>
      <c r="E13" s="21">
        <v>4.1925633927766263E-2</v>
      </c>
      <c r="F13" s="21">
        <v>1.6046502676851393E-6</v>
      </c>
      <c r="G13" s="21">
        <v>8.9719375043436148E-3</v>
      </c>
      <c r="H13" s="21">
        <v>1.3843864145533074E-2</v>
      </c>
      <c r="I13" s="20">
        <v>0.30935721112926634</v>
      </c>
      <c r="J13" s="20">
        <v>0.57813654249265567</v>
      </c>
      <c r="K13" s="21">
        <v>6.6086319121557602E-2</v>
      </c>
      <c r="L13" s="21">
        <v>0.29656855245620645</v>
      </c>
      <c r="M13" s="21">
        <v>2.0251189993580965E-3</v>
      </c>
      <c r="N13" s="21">
        <v>1.9466404855334164E-2</v>
      </c>
      <c r="O13" s="21">
        <v>0.19399014706019935</v>
      </c>
      <c r="P13" s="20">
        <v>0.30071146150661598</v>
      </c>
      <c r="Q13" s="22">
        <v>405.59245717236615</v>
      </c>
      <c r="R13" s="22">
        <v>0.9265144827123738</v>
      </c>
      <c r="S13" s="5"/>
      <c r="T13" s="7"/>
      <c r="U13" s="7"/>
      <c r="V13" s="7"/>
      <c r="W13" s="8"/>
    </row>
    <row r="14" spans="1:23" x14ac:dyDescent="0.4">
      <c r="A14" s="2" t="s">
        <v>28</v>
      </c>
      <c r="B14" s="17">
        <v>7.2473491397703857E-2</v>
      </c>
      <c r="C14" s="18">
        <v>0</v>
      </c>
      <c r="D14" s="18">
        <v>1.1146607501981858E-2</v>
      </c>
      <c r="E14" s="18">
        <v>3.1317922248853984E-2</v>
      </c>
      <c r="F14" s="18">
        <v>0</v>
      </c>
      <c r="G14" s="18">
        <v>1.9949435218898873E-2</v>
      </c>
      <c r="H14" s="18">
        <v>1.0059526427969137E-2</v>
      </c>
      <c r="I14" s="17">
        <v>0.87871961953631295</v>
      </c>
      <c r="J14" s="17">
        <v>4.8806889065983114E-2</v>
      </c>
      <c r="K14" s="18">
        <v>1.2226174615727234E-4</v>
      </c>
      <c r="L14" s="18">
        <v>1.7605691446647214E-3</v>
      </c>
      <c r="M14" s="18">
        <v>0</v>
      </c>
      <c r="N14" s="18">
        <v>4.4503275601247127E-3</v>
      </c>
      <c r="O14" s="18">
        <v>4.2473730615036405E-2</v>
      </c>
      <c r="P14" s="17">
        <v>0.82761003561887803</v>
      </c>
      <c r="Q14" s="19">
        <v>23.5195899176714</v>
      </c>
      <c r="R14" s="19">
        <v>2.3725429727480458</v>
      </c>
      <c r="S14" s="5"/>
      <c r="T14" s="7"/>
      <c r="U14" s="7"/>
      <c r="V14" s="7"/>
      <c r="W14" s="8"/>
    </row>
    <row r="15" spans="1:23" x14ac:dyDescent="0.4">
      <c r="A15" s="3" t="s">
        <v>29</v>
      </c>
      <c r="B15" s="20">
        <v>3.2886613009193322E-2</v>
      </c>
      <c r="C15" s="21">
        <v>7.5847775018286385E-5</v>
      </c>
      <c r="D15" s="21">
        <v>3.3598671316331426E-3</v>
      </c>
      <c r="E15" s="21">
        <v>1.4866904445271249E-2</v>
      </c>
      <c r="F15" s="21">
        <v>1.4376602526042041E-6</v>
      </c>
      <c r="G15" s="21">
        <v>8.0382611704239021E-3</v>
      </c>
      <c r="H15" s="21">
        <v>6.5442948265941377E-3</v>
      </c>
      <c r="I15" s="20">
        <v>0.23859623187413928</v>
      </c>
      <c r="J15" s="20">
        <v>0.72851715511666726</v>
      </c>
      <c r="K15" s="21">
        <v>5.005496217920493E-2</v>
      </c>
      <c r="L15" s="21">
        <v>0.19399347054895849</v>
      </c>
      <c r="M15" s="21">
        <v>1.814372359386917E-3</v>
      </c>
      <c r="N15" s="21">
        <v>1.4216336623634761E-2</v>
      </c>
      <c r="O15" s="21">
        <v>0.46843801340548219</v>
      </c>
      <c r="P15" s="20">
        <v>0.86354794888597597</v>
      </c>
      <c r="Q15" s="22">
        <v>420.75665204369722</v>
      </c>
      <c r="R15" s="22">
        <v>1.4227850759591227</v>
      </c>
      <c r="S15" s="5"/>
      <c r="T15" s="7"/>
      <c r="U15" s="7"/>
      <c r="V15" s="7"/>
      <c r="W15" s="8"/>
    </row>
    <row r="16" spans="1:23" x14ac:dyDescent="0.4">
      <c r="A16" s="2" t="s">
        <v>30</v>
      </c>
      <c r="B16" s="17">
        <v>0.24815687814595105</v>
      </c>
      <c r="C16" s="18">
        <v>1.8818100335765368E-2</v>
      </c>
      <c r="D16" s="18">
        <v>6.3492296540986542E-3</v>
      </c>
      <c r="E16" s="18">
        <v>0.14534378996193922</v>
      </c>
      <c r="F16" s="18">
        <v>3.56673517891508E-4</v>
      </c>
      <c r="G16" s="18">
        <v>6.4453435540344758E-2</v>
      </c>
      <c r="H16" s="18">
        <v>1.2835649135911559E-2</v>
      </c>
      <c r="I16" s="17">
        <v>0</v>
      </c>
      <c r="J16" s="17">
        <v>0.751843121854049</v>
      </c>
      <c r="K16" s="18">
        <v>4.4248973730573769E-4</v>
      </c>
      <c r="L16" s="18">
        <v>1.2751985134694641E-2</v>
      </c>
      <c r="M16" s="18">
        <v>8.7162681014971682E-2</v>
      </c>
      <c r="N16" s="18">
        <v>0.10397718213482804</v>
      </c>
      <c r="O16" s="18">
        <v>0.54750878383224888</v>
      </c>
      <c r="P16" s="17">
        <v>0.61211934292123105</v>
      </c>
      <c r="Q16" s="19">
        <v>367.06994881729361</v>
      </c>
      <c r="R16" s="19">
        <v>0</v>
      </c>
      <c r="S16" s="5"/>
      <c r="T16" s="7"/>
      <c r="U16" s="7"/>
      <c r="V16" s="7"/>
      <c r="W16" s="8"/>
    </row>
    <row r="17" spans="1:23" x14ac:dyDescent="0.4">
      <c r="A17" s="3" t="s">
        <v>31</v>
      </c>
      <c r="B17" s="20">
        <v>0.1240198422441802</v>
      </c>
      <c r="C17" s="21">
        <v>9.5160148341853182E-5</v>
      </c>
      <c r="D17" s="21">
        <v>5.4058016175434712E-3</v>
      </c>
      <c r="E17" s="21">
        <v>3.0442825248402184E-2</v>
      </c>
      <c r="F17" s="21">
        <v>1.8037175496580976E-6</v>
      </c>
      <c r="G17" s="21">
        <v>4.7191025649284256E-2</v>
      </c>
      <c r="H17" s="21">
        <v>4.0883225863058766E-2</v>
      </c>
      <c r="I17" s="20">
        <v>0.12159527364899059</v>
      </c>
      <c r="J17" s="20">
        <v>0.75438488410682925</v>
      </c>
      <c r="K17" s="21">
        <v>3.6379877003051043E-2</v>
      </c>
      <c r="L17" s="21">
        <v>0.29254023614234248</v>
      </c>
      <c r="M17" s="21">
        <v>2.2763481568838506E-3</v>
      </c>
      <c r="N17" s="21">
        <v>0.234634190697904</v>
      </c>
      <c r="O17" s="21">
        <v>0.1885542321066479</v>
      </c>
      <c r="P17" s="20">
        <v>0.76836493662371996</v>
      </c>
      <c r="Q17" s="22">
        <v>573.17429348039116</v>
      </c>
      <c r="R17" s="22">
        <v>0.36303549562232718</v>
      </c>
      <c r="S17" s="5"/>
      <c r="T17" s="7"/>
      <c r="U17" s="7"/>
      <c r="V17" s="7"/>
      <c r="W17" s="8"/>
    </row>
    <row r="18" spans="1:23" x14ac:dyDescent="0.4">
      <c r="A18" s="2" t="s">
        <v>32</v>
      </c>
      <c r="B18" s="17">
        <v>0.11916564348873071</v>
      </c>
      <c r="C18" s="18">
        <v>4.7419684685354014E-5</v>
      </c>
      <c r="D18" s="18">
        <v>6.4788324895758455E-3</v>
      </c>
      <c r="E18" s="18">
        <v>9.9135484841409924E-2</v>
      </c>
      <c r="F18" s="18">
        <v>8.9881866470996176E-7</v>
      </c>
      <c r="G18" s="18">
        <v>7.2297387242532549E-3</v>
      </c>
      <c r="H18" s="18">
        <v>6.2732689301416289E-3</v>
      </c>
      <c r="I18" s="17">
        <v>0.42233329081576787</v>
      </c>
      <c r="J18" s="17">
        <v>0.45850106569550131</v>
      </c>
      <c r="K18" s="18">
        <v>2.5511518108413591E-2</v>
      </c>
      <c r="L18" s="18">
        <v>0.167687060901138</v>
      </c>
      <c r="M18" s="18">
        <v>1.1343373640585565E-3</v>
      </c>
      <c r="N18" s="18">
        <v>6.8222644275058959E-3</v>
      </c>
      <c r="O18" s="18">
        <v>0.25734588489438526</v>
      </c>
      <c r="P18" s="17">
        <v>0.90275590864910504</v>
      </c>
      <c r="Q18" s="19">
        <v>318.64285109897099</v>
      </c>
      <c r="R18" s="19">
        <v>1.4470727398407028</v>
      </c>
      <c r="S18" s="5"/>
      <c r="T18" s="7"/>
      <c r="U18" s="7"/>
      <c r="V18" s="7"/>
      <c r="W18" s="8"/>
    </row>
    <row r="19" spans="1:23" x14ac:dyDescent="0.4">
      <c r="A19" s="3" t="s">
        <v>33</v>
      </c>
      <c r="B19" s="20">
        <v>0.22645035811039341</v>
      </c>
      <c r="C19" s="21">
        <v>0</v>
      </c>
      <c r="D19" s="21">
        <v>2.0425653968450867E-2</v>
      </c>
      <c r="E19" s="21">
        <v>2.5046435435803565E-3</v>
      </c>
      <c r="F19" s="21">
        <v>0</v>
      </c>
      <c r="G19" s="21">
        <v>0.18135372749543108</v>
      </c>
      <c r="H19" s="21">
        <v>2.2166333102931108E-2</v>
      </c>
      <c r="I19" s="20">
        <v>0</v>
      </c>
      <c r="J19" s="20">
        <v>0.77354964188960651</v>
      </c>
      <c r="K19" s="21">
        <v>0</v>
      </c>
      <c r="L19" s="21">
        <v>7.4478602614795317E-2</v>
      </c>
      <c r="M19" s="21">
        <v>0</v>
      </c>
      <c r="N19" s="21">
        <v>3.1153566065611144E-3</v>
      </c>
      <c r="O19" s="21">
        <v>0.69595568266825003</v>
      </c>
      <c r="P19" s="20">
        <v>5.4481782107010997E-2</v>
      </c>
      <c r="Q19" s="22">
        <v>365.6096310508774</v>
      </c>
      <c r="R19" s="22">
        <v>0</v>
      </c>
      <c r="S19" s="5"/>
      <c r="T19" s="7"/>
      <c r="U19" s="7"/>
      <c r="V19" s="7"/>
      <c r="W19" s="8"/>
    </row>
    <row r="20" spans="1:23" x14ac:dyDescent="0.4">
      <c r="A20" s="2" t="s">
        <v>34</v>
      </c>
      <c r="B20" s="17">
        <v>0.1052271106623187</v>
      </c>
      <c r="C20" s="18">
        <v>1.4286617994562417E-4</v>
      </c>
      <c r="D20" s="18">
        <v>6.3286152046722706E-3</v>
      </c>
      <c r="E20" s="18">
        <v>1.2558790092486231E-2</v>
      </c>
      <c r="F20" s="18">
        <v>5.7567198579447545E-2</v>
      </c>
      <c r="G20" s="18">
        <v>1.5173280107466176E-2</v>
      </c>
      <c r="H20" s="18">
        <v>1.3456360498300844E-2</v>
      </c>
      <c r="I20" s="17">
        <v>0.18255374196481225</v>
      </c>
      <c r="J20" s="17">
        <v>0.71221914737286918</v>
      </c>
      <c r="K20" s="18">
        <v>5.4617969232732162E-2</v>
      </c>
      <c r="L20" s="18">
        <v>0.35404082275992133</v>
      </c>
      <c r="M20" s="18">
        <v>3.4175352925256363E-3</v>
      </c>
      <c r="N20" s="18">
        <v>1.7061894689326455E-2</v>
      </c>
      <c r="O20" s="18">
        <v>0.28308092539836355</v>
      </c>
      <c r="P20" s="17">
        <v>0.77800999462181397</v>
      </c>
      <c r="Q20" s="19">
        <v>505.50714491674177</v>
      </c>
      <c r="R20" s="19">
        <v>0.54503342111321962</v>
      </c>
      <c r="S20" s="5"/>
      <c r="T20" s="7"/>
      <c r="U20" s="7"/>
      <c r="V20" s="7"/>
      <c r="W20" s="8"/>
    </row>
    <row r="21" spans="1:23" x14ac:dyDescent="0.4">
      <c r="A21" s="3" t="s">
        <v>35</v>
      </c>
      <c r="B21" s="20">
        <v>9.4942734316689509E-2</v>
      </c>
      <c r="C21" s="21">
        <v>3.6978141482569872E-5</v>
      </c>
      <c r="D21" s="21">
        <v>7.4949545760599071E-3</v>
      </c>
      <c r="E21" s="21">
        <v>7.1367340744802055E-2</v>
      </c>
      <c r="F21" s="21">
        <v>7.0090393834029297E-7</v>
      </c>
      <c r="G21" s="21">
        <v>3.9189014939742164E-3</v>
      </c>
      <c r="H21" s="21">
        <v>1.2123858456432421E-2</v>
      </c>
      <c r="I21" s="20">
        <v>4.7250497641335869E-2</v>
      </c>
      <c r="J21" s="20">
        <v>0.85780676804197442</v>
      </c>
      <c r="K21" s="21">
        <v>0.68765594064607682</v>
      </c>
      <c r="L21" s="21">
        <v>9.1636604545628844E-2</v>
      </c>
      <c r="M21" s="21">
        <v>8.8456276787681745E-4</v>
      </c>
      <c r="N21" s="21">
        <v>4.3596444642149609E-3</v>
      </c>
      <c r="O21" s="21">
        <v>7.3270015618176906E-2</v>
      </c>
      <c r="P21" s="20">
        <v>0.63350046648693503</v>
      </c>
      <c r="Q21" s="22">
        <v>441.19534688554734</v>
      </c>
      <c r="R21" s="22">
        <v>0.14107133659151941</v>
      </c>
      <c r="S21" s="5"/>
      <c r="T21" s="7"/>
      <c r="U21" s="7"/>
      <c r="V21" s="7"/>
      <c r="W21" s="8"/>
    </row>
    <row r="22" spans="1:23" x14ac:dyDescent="0.4">
      <c r="A22" s="2" t="s">
        <v>36</v>
      </c>
      <c r="B22" s="17">
        <v>3.1281163371523556E-2</v>
      </c>
      <c r="C22" s="18">
        <v>9.6106828188907446E-5</v>
      </c>
      <c r="D22" s="18">
        <v>4.2572926243330568E-3</v>
      </c>
      <c r="E22" s="18">
        <v>8.4483639314672926E-3</v>
      </c>
      <c r="F22" s="18">
        <v>1.8216614377645479E-6</v>
      </c>
      <c r="G22" s="18">
        <v>1.0185292647770405E-2</v>
      </c>
      <c r="H22" s="18">
        <v>8.2922856783261313E-3</v>
      </c>
      <c r="I22" s="17">
        <v>0.12289585678996184</v>
      </c>
      <c r="J22" s="17">
        <v>0.84582297983851462</v>
      </c>
      <c r="K22" s="18">
        <v>0.11295602077015343</v>
      </c>
      <c r="L22" s="18">
        <v>0.2381652919551587</v>
      </c>
      <c r="M22" s="18">
        <v>2.2989939068385435E-3</v>
      </c>
      <c r="N22" s="18">
        <v>4.563401267121981E-2</v>
      </c>
      <c r="O22" s="18">
        <v>0.44676866053514414</v>
      </c>
      <c r="P22" s="17">
        <v>0.28774816007770199</v>
      </c>
      <c r="Q22" s="19">
        <v>567.91019199971572</v>
      </c>
      <c r="R22" s="19">
        <v>0.3669800513039565</v>
      </c>
      <c r="S22" s="5"/>
      <c r="T22" s="7"/>
      <c r="U22" s="7"/>
      <c r="V22" s="7"/>
      <c r="W22" s="8"/>
    </row>
    <row r="23" spans="1:23" x14ac:dyDescent="0.4">
      <c r="A23" s="3" t="s">
        <v>37</v>
      </c>
      <c r="B23" s="20">
        <v>0.63199837299135009</v>
      </c>
      <c r="C23" s="21">
        <v>4.018203693688537E-5</v>
      </c>
      <c r="D23" s="21">
        <v>3.2418830040373076E-2</v>
      </c>
      <c r="E23" s="21">
        <v>0.50482908324531439</v>
      </c>
      <c r="F23" s="21">
        <v>7.6163232684026102E-7</v>
      </c>
      <c r="G23" s="21">
        <v>2.5882483859706373E-2</v>
      </c>
      <c r="H23" s="21">
        <v>6.8827032176692546E-2</v>
      </c>
      <c r="I23" s="20">
        <v>5.1344420389686493E-2</v>
      </c>
      <c r="J23" s="20">
        <v>0.31665720661896335</v>
      </c>
      <c r="K23" s="21">
        <v>6.9530685864252761E-2</v>
      </c>
      <c r="L23" s="21">
        <v>9.9576270764144353E-2</v>
      </c>
      <c r="M23" s="21">
        <v>9.6120390010876399E-4</v>
      </c>
      <c r="N23" s="21">
        <v>4.7373769440345308E-3</v>
      </c>
      <c r="O23" s="21">
        <v>0.14185166914642292</v>
      </c>
      <c r="P23" s="20">
        <v>0.192549707640332</v>
      </c>
      <c r="Q23" s="22">
        <v>213.07181867189348</v>
      </c>
      <c r="R23" s="22">
        <v>0.15329417408195484</v>
      </c>
      <c r="S23" s="5"/>
      <c r="T23" s="7"/>
      <c r="U23" s="7"/>
      <c r="V23" s="7"/>
      <c r="W23" s="8"/>
    </row>
    <row r="24" spans="1:23" x14ac:dyDescent="0.4">
      <c r="A24" s="2" t="s">
        <v>38</v>
      </c>
      <c r="B24" s="17">
        <v>8.6965484746758623E-2</v>
      </c>
      <c r="C24" s="18">
        <v>1.0700674389723301E-4</v>
      </c>
      <c r="D24" s="18">
        <v>1.4734633937519628E-2</v>
      </c>
      <c r="E24" s="18">
        <v>5.1548610659929626E-2</v>
      </c>
      <c r="F24" s="18">
        <v>2.0282644075526249E-6</v>
      </c>
      <c r="G24" s="18">
        <v>1.1340453351930853E-2</v>
      </c>
      <c r="H24" s="18">
        <v>9.2327517890737378E-3</v>
      </c>
      <c r="I24" s="17">
        <v>0.15523038663219119</v>
      </c>
      <c r="J24" s="17">
        <v>0.75780412862105018</v>
      </c>
      <c r="K24" s="18">
        <v>4.1957635294716612E-2</v>
      </c>
      <c r="L24" s="18">
        <v>0.28266034838273685</v>
      </c>
      <c r="M24" s="18">
        <v>2.5597333388926173E-3</v>
      </c>
      <c r="N24" s="18">
        <v>1.2615868184860945E-2</v>
      </c>
      <c r="O24" s="18">
        <v>0.41801054341984317</v>
      </c>
      <c r="P24" s="17">
        <v>0.85665706753775195</v>
      </c>
      <c r="Q24" s="19">
        <v>504.22083405622288</v>
      </c>
      <c r="R24" s="19">
        <v>0.47596392619503086</v>
      </c>
      <c r="S24" s="5"/>
      <c r="T24" s="7"/>
      <c r="U24" s="7"/>
      <c r="V24" s="7"/>
      <c r="W24" s="8"/>
    </row>
    <row r="25" spans="1:23" x14ac:dyDescent="0.4">
      <c r="A25" s="3" t="s">
        <v>39</v>
      </c>
      <c r="B25" s="20">
        <v>0.34977285061086827</v>
      </c>
      <c r="C25" s="21">
        <v>0</v>
      </c>
      <c r="D25" s="21">
        <v>0</v>
      </c>
      <c r="E25" s="21">
        <v>5.7441444592337748E-3</v>
      </c>
      <c r="F25" s="21">
        <v>0</v>
      </c>
      <c r="G25" s="21">
        <v>3.4152128396132048E-2</v>
      </c>
      <c r="H25" s="21">
        <v>0.30987657775550242</v>
      </c>
      <c r="I25" s="20">
        <v>0</v>
      </c>
      <c r="J25" s="20">
        <v>0.65022714938913173</v>
      </c>
      <c r="K25" s="21">
        <v>0.51749482652848189</v>
      </c>
      <c r="L25" s="21">
        <v>0</v>
      </c>
      <c r="M25" s="21">
        <v>0.13273232286064982</v>
      </c>
      <c r="N25" s="21">
        <v>0</v>
      </c>
      <c r="O25" s="21">
        <v>0</v>
      </c>
      <c r="P25" s="20">
        <v>0.99500944265550895</v>
      </c>
      <c r="Q25" s="22">
        <v>622.51304134693919</v>
      </c>
      <c r="R25" s="22">
        <v>0</v>
      </c>
      <c r="S25" s="5"/>
      <c r="T25" s="7"/>
      <c r="U25" s="7"/>
      <c r="V25" s="7"/>
      <c r="W25" s="8"/>
    </row>
    <row r="26" spans="1:23" x14ac:dyDescent="0.4">
      <c r="A26" s="2" t="s">
        <v>40</v>
      </c>
      <c r="B26" s="17">
        <v>0.12537655834568967</v>
      </c>
      <c r="C26" s="18">
        <v>4.208376970449196E-5</v>
      </c>
      <c r="D26" s="18">
        <v>4.9977820186025562E-3</v>
      </c>
      <c r="E26" s="18">
        <v>0.11224483448644543</v>
      </c>
      <c r="F26" s="18">
        <v>7.9767881087230863E-7</v>
      </c>
      <c r="G26" s="18">
        <v>4.4599901821658237E-3</v>
      </c>
      <c r="H26" s="18">
        <v>3.6310702099604996E-3</v>
      </c>
      <c r="I26" s="17">
        <v>5.3774445697816226E-2</v>
      </c>
      <c r="J26" s="17">
        <v>0.82084899595649441</v>
      </c>
      <c r="K26" s="18">
        <v>1.6088692507857098E-2</v>
      </c>
      <c r="L26" s="18">
        <v>0.10428900987405267</v>
      </c>
      <c r="M26" s="18">
        <v>1.0066956942669171E-3</v>
      </c>
      <c r="N26" s="18">
        <v>7.528936033681201E-3</v>
      </c>
      <c r="O26" s="18">
        <v>0.69193566184663646</v>
      </c>
      <c r="P26" s="17">
        <v>0.95162664216195603</v>
      </c>
      <c r="Q26" s="19">
        <v>398.4469379853619</v>
      </c>
      <c r="R26" s="19">
        <v>0.16054927054191634</v>
      </c>
      <c r="S26" s="5"/>
      <c r="T26" s="7"/>
      <c r="U26" s="7"/>
      <c r="V26" s="7"/>
      <c r="W26" s="8"/>
    </row>
    <row r="27" spans="1:23" x14ac:dyDescent="0.4">
      <c r="A27" s="3" t="s">
        <v>41</v>
      </c>
      <c r="B27" s="20" t="s">
        <v>92</v>
      </c>
      <c r="C27" s="21" t="s">
        <v>92</v>
      </c>
      <c r="D27" s="21" t="s">
        <v>92</v>
      </c>
      <c r="E27" s="21" t="s">
        <v>92</v>
      </c>
      <c r="F27" s="21" t="s">
        <v>92</v>
      </c>
      <c r="G27" s="21" t="s">
        <v>92</v>
      </c>
      <c r="H27" s="21" t="s">
        <v>92</v>
      </c>
      <c r="I27" s="20" t="s">
        <v>92</v>
      </c>
      <c r="J27" s="20" t="s">
        <v>92</v>
      </c>
      <c r="K27" s="21" t="s">
        <v>92</v>
      </c>
      <c r="L27" s="21" t="s">
        <v>92</v>
      </c>
      <c r="M27" s="21" t="s">
        <v>92</v>
      </c>
      <c r="N27" s="21" t="s">
        <v>92</v>
      </c>
      <c r="O27" s="21" t="s">
        <v>92</v>
      </c>
      <c r="P27" s="20" t="s">
        <v>92</v>
      </c>
      <c r="Q27" s="22" t="s">
        <v>92</v>
      </c>
      <c r="R27" s="22" t="s">
        <v>92</v>
      </c>
      <c r="S27" s="5"/>
      <c r="T27" s="7"/>
      <c r="U27" s="7"/>
      <c r="V27" s="7"/>
      <c r="W27" s="8"/>
    </row>
    <row r="28" spans="1:23" x14ac:dyDescent="0.4">
      <c r="A28" s="2" t="s">
        <v>42</v>
      </c>
      <c r="B28" s="17">
        <v>4.8167381920847567E-2</v>
      </c>
      <c r="C28" s="18">
        <v>1.4798728051113776E-4</v>
      </c>
      <c r="D28" s="18">
        <v>6.5554671784277107E-3</v>
      </c>
      <c r="E28" s="18">
        <v>1.3008965403880962E-2</v>
      </c>
      <c r="F28" s="18">
        <v>2.8050319344312688E-6</v>
      </c>
      <c r="G28" s="18">
        <v>1.568352414243547E-2</v>
      </c>
      <c r="H28" s="18">
        <v>1.2768632883657854E-2</v>
      </c>
      <c r="I28" s="17">
        <v>0.19047076694147796</v>
      </c>
      <c r="J28" s="17">
        <v>0.76136185113767429</v>
      </c>
      <c r="K28" s="18">
        <v>7.9068126596971988E-2</v>
      </c>
      <c r="L28" s="18">
        <v>0.36673157055160149</v>
      </c>
      <c r="M28" s="18">
        <v>3.5400383364642143E-3</v>
      </c>
      <c r="N28" s="18">
        <v>1.744738654750181E-2</v>
      </c>
      <c r="O28" s="18">
        <v>0.29457472910513482</v>
      </c>
      <c r="P28" s="17">
        <v>0.70522981918926797</v>
      </c>
      <c r="Q28" s="19">
        <v>534.83965442931526</v>
      </c>
      <c r="R28" s="19">
        <v>0.56869030123408648</v>
      </c>
      <c r="S28" s="5"/>
      <c r="T28" s="7"/>
      <c r="U28" s="7"/>
      <c r="V28" s="7"/>
      <c r="W28" s="8"/>
    </row>
    <row r="29" spans="1:23" x14ac:dyDescent="0.4">
      <c r="A29" s="3" t="s">
        <v>43</v>
      </c>
      <c r="B29" s="20">
        <v>9.2932876795604608E-2</v>
      </c>
      <c r="C29" s="21">
        <v>1.2734285809759911E-5</v>
      </c>
      <c r="D29" s="21">
        <v>7.7198936849463516E-3</v>
      </c>
      <c r="E29" s="21">
        <v>8.0369462722208559E-2</v>
      </c>
      <c r="F29" s="21">
        <v>2.4137262496598929E-7</v>
      </c>
      <c r="G29" s="21">
        <v>1.3495651669807656E-3</v>
      </c>
      <c r="H29" s="21">
        <v>3.4809795630341978E-3</v>
      </c>
      <c r="I29" s="20">
        <v>1.6271811332156244E-2</v>
      </c>
      <c r="J29" s="20">
        <v>0.89079531187223915</v>
      </c>
      <c r="K29" s="21">
        <v>1.4392171450723072E-2</v>
      </c>
      <c r="L29" s="21">
        <v>0.70069977746454482</v>
      </c>
      <c r="M29" s="21">
        <v>3.0461982812536072E-4</v>
      </c>
      <c r="N29" s="21">
        <v>1.5013452923917112E-3</v>
      </c>
      <c r="O29" s="21">
        <v>0.17389739783645414</v>
      </c>
      <c r="P29" s="20">
        <v>0.830621325484316</v>
      </c>
      <c r="Q29" s="22">
        <v>808.29950576841611</v>
      </c>
      <c r="R29" s="22">
        <v>4.8581206293670173E-2</v>
      </c>
      <c r="S29" s="5"/>
      <c r="T29" s="7"/>
      <c r="U29" s="7"/>
      <c r="V29" s="7"/>
      <c r="W29" s="8"/>
    </row>
    <row r="30" spans="1:23" x14ac:dyDescent="0.4">
      <c r="A30" s="2" t="s">
        <v>44</v>
      </c>
      <c r="B30" s="17">
        <v>4.1307917827368437E-2</v>
      </c>
      <c r="C30" s="18">
        <v>1.269125740090097E-4</v>
      </c>
      <c r="D30" s="18">
        <v>5.6219102788582246E-3</v>
      </c>
      <c r="E30" s="18">
        <v>1.1156372891631267E-2</v>
      </c>
      <c r="F30" s="18">
        <v>2.4055704094741534E-6</v>
      </c>
      <c r="G30" s="18">
        <v>1.3450050650124138E-2</v>
      </c>
      <c r="H30" s="18">
        <v>1.095026586233633E-2</v>
      </c>
      <c r="I30" s="17">
        <v>0.21135539804603246</v>
      </c>
      <c r="J30" s="17">
        <v>0.74733668412659915</v>
      </c>
      <c r="K30" s="18">
        <v>5.7552206517164556E-2</v>
      </c>
      <c r="L30" s="18">
        <v>0.31729635931657907</v>
      </c>
      <c r="M30" s="18">
        <v>3.0359053549702396E-3</v>
      </c>
      <c r="N30" s="18">
        <v>1.4962723342341387E-2</v>
      </c>
      <c r="O30" s="18">
        <v>0.35448948959554388</v>
      </c>
      <c r="P30" s="17">
        <v>0.85208379457947003</v>
      </c>
      <c r="Q30" s="19">
        <v>501.76095218090279</v>
      </c>
      <c r="R30" s="19">
        <v>0.66428211811803584</v>
      </c>
      <c r="S30" s="5"/>
      <c r="T30" s="7"/>
      <c r="U30" s="7"/>
      <c r="V30" s="7"/>
      <c r="W30" s="8"/>
    </row>
    <row r="31" spans="1:23" x14ac:dyDescent="0.4">
      <c r="A31" s="3" t="s">
        <v>45</v>
      </c>
      <c r="B31" s="20">
        <v>0.47651292478867791</v>
      </c>
      <c r="C31" s="21">
        <v>7.8384010693844553E-6</v>
      </c>
      <c r="D31" s="21">
        <v>4.0777246405450671E-3</v>
      </c>
      <c r="E31" s="21">
        <v>6.7874431220488474E-2</v>
      </c>
      <c r="F31" s="21">
        <v>1.4857334521292748E-7</v>
      </c>
      <c r="G31" s="21">
        <v>0.12585276172144147</v>
      </c>
      <c r="H31" s="21">
        <v>0.27870002023178825</v>
      </c>
      <c r="I31" s="20">
        <v>0.20877222522737449</v>
      </c>
      <c r="J31" s="20">
        <v>0.31471484998394778</v>
      </c>
      <c r="K31" s="21">
        <v>2.9968347976529024E-3</v>
      </c>
      <c r="L31" s="21">
        <v>0.12959397865463029</v>
      </c>
      <c r="M31" s="21">
        <v>1.8750422459526642E-4</v>
      </c>
      <c r="N31" s="21">
        <v>1.7177919662164046E-3</v>
      </c>
      <c r="O31" s="21">
        <v>0.18021874034085292</v>
      </c>
      <c r="P31" s="20">
        <v>0.99335680778934099</v>
      </c>
      <c r="Q31" s="22">
        <v>233.02222598086149</v>
      </c>
      <c r="R31" s="22">
        <v>3.6072352124855698</v>
      </c>
      <c r="S31" s="5"/>
      <c r="T31" s="7"/>
      <c r="U31" s="7"/>
      <c r="V31" s="7"/>
      <c r="W31" s="8"/>
    </row>
    <row r="32" spans="1:23" x14ac:dyDescent="0.4">
      <c r="A32" s="2" t="s">
        <v>46</v>
      </c>
      <c r="B32" s="17">
        <v>0.25735980907910222</v>
      </c>
      <c r="C32" s="18">
        <v>0</v>
      </c>
      <c r="D32" s="18">
        <v>6.9574807973331478E-5</v>
      </c>
      <c r="E32" s="18">
        <v>3.505953407553308E-3</v>
      </c>
      <c r="F32" s="18">
        <v>0</v>
      </c>
      <c r="G32" s="18">
        <v>9.9438897532692968E-3</v>
      </c>
      <c r="H32" s="18">
        <v>0.24384039111030631</v>
      </c>
      <c r="I32" s="17">
        <v>0</v>
      </c>
      <c r="J32" s="17">
        <v>0.74264019092089761</v>
      </c>
      <c r="K32" s="18">
        <v>1.7241147088464612E-2</v>
      </c>
      <c r="L32" s="18">
        <v>0</v>
      </c>
      <c r="M32" s="18">
        <v>0.67432972781392997</v>
      </c>
      <c r="N32" s="18">
        <v>0</v>
      </c>
      <c r="O32" s="18">
        <v>5.106931601850305E-2</v>
      </c>
      <c r="P32" s="17">
        <v>0.87563814582805199</v>
      </c>
      <c r="Q32" s="19">
        <v>895.95515214337865</v>
      </c>
      <c r="R32" s="19">
        <v>0</v>
      </c>
      <c r="S32" s="5"/>
      <c r="T32" s="7"/>
      <c r="U32" s="7"/>
      <c r="V32" s="7"/>
      <c r="W32" s="8"/>
    </row>
    <row r="33" spans="1:23" x14ac:dyDescent="0.4">
      <c r="A33" s="3" t="s">
        <v>47</v>
      </c>
      <c r="B33" s="20">
        <v>0.50696221778984818</v>
      </c>
      <c r="C33" s="21">
        <v>0</v>
      </c>
      <c r="D33" s="21">
        <v>7.4659713481340956E-2</v>
      </c>
      <c r="E33" s="21">
        <v>0.28195632192481929</v>
      </c>
      <c r="F33" s="21">
        <v>0</v>
      </c>
      <c r="G33" s="21">
        <v>7.752121125158902E-2</v>
      </c>
      <c r="H33" s="21">
        <v>7.2824971132098945E-2</v>
      </c>
      <c r="I33" s="20">
        <v>0.32539596982320268</v>
      </c>
      <c r="J33" s="20">
        <v>0.16764181238694886</v>
      </c>
      <c r="K33" s="21">
        <v>0.13778887429244382</v>
      </c>
      <c r="L33" s="21">
        <v>7.5386207309356169E-4</v>
      </c>
      <c r="M33" s="21">
        <v>0</v>
      </c>
      <c r="N33" s="21">
        <v>1.2212565584115702E-2</v>
      </c>
      <c r="O33" s="21">
        <v>1.688651043729578E-2</v>
      </c>
      <c r="P33" s="20">
        <v>8.4176827661290199E-2</v>
      </c>
      <c r="Q33" s="22">
        <v>85.517038548240293</v>
      </c>
      <c r="R33" s="22">
        <v>0.87856911852264763</v>
      </c>
      <c r="S33" s="5"/>
      <c r="T33" s="7"/>
      <c r="U33" s="7"/>
      <c r="V33" s="7"/>
      <c r="W33" s="8"/>
    </row>
    <row r="34" spans="1:23" x14ac:dyDescent="0.4">
      <c r="A34" s="2" t="s">
        <v>48</v>
      </c>
      <c r="B34" s="17">
        <v>0.18968908051172217</v>
      </c>
      <c r="C34" s="18">
        <v>4.9350013336798344E-6</v>
      </c>
      <c r="D34" s="18">
        <v>1.0449635972453375E-2</v>
      </c>
      <c r="E34" s="18">
        <v>0.13231314657490054</v>
      </c>
      <c r="F34" s="18">
        <v>9.3540717077985671E-8</v>
      </c>
      <c r="G34" s="18">
        <v>1.2713159220818701E-3</v>
      </c>
      <c r="H34" s="18">
        <v>4.5649953500235631E-2</v>
      </c>
      <c r="I34" s="17">
        <v>0.33408153378930894</v>
      </c>
      <c r="J34" s="17">
        <v>0.47622938569896889</v>
      </c>
      <c r="K34" s="18">
        <v>1.8866589077205396E-3</v>
      </c>
      <c r="L34" s="18">
        <v>0.41583675618952598</v>
      </c>
      <c r="M34" s="18">
        <v>1.1805132070396965E-4</v>
      </c>
      <c r="N34" s="18">
        <v>1.3962008168721242E-3</v>
      </c>
      <c r="O34" s="18">
        <v>5.6991718464146315E-2</v>
      </c>
      <c r="P34" s="17">
        <v>0.52418628157348301</v>
      </c>
      <c r="Q34" s="19">
        <v>429.45001791766492</v>
      </c>
      <c r="R34" s="19">
        <v>1.0021538295694163</v>
      </c>
      <c r="S34" s="5"/>
      <c r="T34" s="7"/>
      <c r="U34" s="7"/>
      <c r="V34" s="7"/>
      <c r="W34" s="8"/>
    </row>
    <row r="35" spans="1:23" x14ac:dyDescent="0.4">
      <c r="A35" s="3" t="s">
        <v>49</v>
      </c>
      <c r="B35" s="20">
        <v>0.10669489084708235</v>
      </c>
      <c r="C35" s="21">
        <v>3.038397307516684E-3</v>
      </c>
      <c r="D35" s="21">
        <v>4.4148392770333486E-2</v>
      </c>
      <c r="E35" s="21">
        <v>9.7644499062541027E-3</v>
      </c>
      <c r="F35" s="21">
        <v>1.2172037528497166E-6</v>
      </c>
      <c r="G35" s="21">
        <v>6.9136616097713781E-3</v>
      </c>
      <c r="H35" s="21">
        <v>4.2828772049453859E-2</v>
      </c>
      <c r="I35" s="20">
        <v>0.41393560449726952</v>
      </c>
      <c r="J35" s="20">
        <v>0.47936950465564798</v>
      </c>
      <c r="K35" s="21">
        <v>3.8437781023098118E-2</v>
      </c>
      <c r="L35" s="21">
        <v>0.17328722164727861</v>
      </c>
      <c r="M35" s="21">
        <v>4.173373441698245E-3</v>
      </c>
      <c r="N35" s="21">
        <v>2.5490067655171863E-2</v>
      </c>
      <c r="O35" s="21">
        <v>0.23798106088840118</v>
      </c>
      <c r="P35" s="20">
        <v>0.81951410488304699</v>
      </c>
      <c r="Q35" s="22">
        <v>334.32627195176747</v>
      </c>
      <c r="R35" s="22">
        <v>2.0032860803941466</v>
      </c>
      <c r="S35" s="5"/>
      <c r="T35" s="7"/>
      <c r="U35" s="7"/>
      <c r="V35" s="7"/>
      <c r="W35" s="8"/>
    </row>
  </sheetData>
  <conditionalFormatting sqref="A1:R35">
    <cfRule type="cellIs" dxfId="13" priority="1" operator="lessThan">
      <formula>0</formula>
    </cfRule>
  </conditionalFormatting>
  <conditionalFormatting sqref="T1:V1">
    <cfRule type="cellIs" dxfId="12" priority="4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B5249-4C64-43AD-BF12-A27A3D9456B3}">
  <dimension ref="A1:N35"/>
  <sheetViews>
    <sheetView workbookViewId="0">
      <pane xSplit="1" ySplit="1" topLeftCell="B8" activePane="bottomRight" state="frozen"/>
      <selection pane="topRight" activeCell="B1" sqref="B1"/>
      <selection pane="bottomLeft" activeCell="A2" sqref="A2"/>
      <selection pane="bottomRight" activeCell="D28" sqref="D28"/>
    </sheetView>
  </sheetViews>
  <sheetFormatPr defaultColWidth="8.765625" defaultRowHeight="14.6" x14ac:dyDescent="0.4"/>
  <cols>
    <col min="1" max="1" width="8.765625" style="4"/>
    <col min="2" max="2" width="11.3046875" style="4" customWidth="1"/>
    <col min="3" max="3" width="15.765625" style="4" customWidth="1"/>
    <col min="4" max="4" width="10.3046875" style="4" customWidth="1"/>
    <col min="5" max="5" width="11.53515625" style="4" customWidth="1"/>
    <col min="6" max="6" width="14.765625" style="4" customWidth="1"/>
    <col min="7" max="9" width="11.53515625" style="4" customWidth="1"/>
    <col min="10" max="10" width="15.69140625" style="4" customWidth="1"/>
    <col min="11" max="13" width="11.53515625" style="4" customWidth="1"/>
    <col min="14" max="14" width="9.23046875" style="4" bestFit="1" customWidth="1"/>
    <col min="15" max="16384" width="8.765625" style="4"/>
  </cols>
  <sheetData>
    <row r="1" spans="1:14" ht="29.15" x14ac:dyDescent="0.4">
      <c r="A1" s="30"/>
      <c r="B1" s="31" t="s">
        <v>61</v>
      </c>
      <c r="C1" s="31" t="s">
        <v>50</v>
      </c>
      <c r="D1" s="31" t="s">
        <v>1</v>
      </c>
      <c r="E1" s="31" t="s">
        <v>51</v>
      </c>
      <c r="F1" s="31" t="s">
        <v>52</v>
      </c>
      <c r="G1" s="31" t="s">
        <v>53</v>
      </c>
      <c r="H1" s="31" t="s">
        <v>54</v>
      </c>
      <c r="I1" s="31" t="s">
        <v>55</v>
      </c>
      <c r="J1" s="31" t="s">
        <v>56</v>
      </c>
      <c r="K1" s="31" t="s">
        <v>57</v>
      </c>
      <c r="L1" s="31" t="s">
        <v>58</v>
      </c>
      <c r="M1" s="31" t="s">
        <v>59</v>
      </c>
      <c r="N1" s="31" t="s">
        <v>60</v>
      </c>
    </row>
    <row r="2" spans="1:14" x14ac:dyDescent="0.4">
      <c r="A2" s="32" t="s">
        <v>16</v>
      </c>
      <c r="B2" s="33">
        <v>5.0544469999999944</v>
      </c>
      <c r="C2" s="34">
        <v>0</v>
      </c>
      <c r="D2" s="34">
        <v>0.32674895377218705</v>
      </c>
      <c r="E2" s="34">
        <v>0</v>
      </c>
      <c r="F2" s="34">
        <v>0</v>
      </c>
      <c r="G2" s="34">
        <v>0.6250603545510699</v>
      </c>
      <c r="H2" s="34">
        <v>1.8010517240121739</v>
      </c>
      <c r="I2" s="34">
        <v>0</v>
      </c>
      <c r="J2" s="34">
        <v>0</v>
      </c>
      <c r="K2" s="34">
        <v>1.070881357545292</v>
      </c>
      <c r="L2" s="34">
        <v>0</v>
      </c>
      <c r="M2" s="34">
        <v>0.33389576431440054</v>
      </c>
      <c r="N2" s="34">
        <v>0.89680884580487108</v>
      </c>
    </row>
    <row r="3" spans="1:14" x14ac:dyDescent="0.4">
      <c r="A3" s="35" t="s">
        <v>17</v>
      </c>
      <c r="B3" s="36">
        <v>2.461195</v>
      </c>
      <c r="C3" s="37">
        <v>0</v>
      </c>
      <c r="D3" s="37">
        <v>0</v>
      </c>
      <c r="E3" s="37">
        <v>5.0141054516119582E-2</v>
      </c>
      <c r="F3" s="37">
        <v>0</v>
      </c>
      <c r="G3" s="37">
        <v>6.893293586918503E-2</v>
      </c>
      <c r="H3" s="37">
        <v>0.84741643075326756</v>
      </c>
      <c r="I3" s="37">
        <v>0</v>
      </c>
      <c r="J3" s="37">
        <v>0</v>
      </c>
      <c r="K3" s="37">
        <v>1.4947045788614277</v>
      </c>
      <c r="L3" s="37">
        <v>0</v>
      </c>
      <c r="M3" s="37">
        <v>0</v>
      </c>
      <c r="N3" s="37">
        <v>0</v>
      </c>
    </row>
    <row r="4" spans="1:14" x14ac:dyDescent="0.4">
      <c r="A4" s="32" t="s">
        <v>18</v>
      </c>
      <c r="B4" s="33">
        <v>1.6101849999999871</v>
      </c>
      <c r="C4" s="34">
        <v>0</v>
      </c>
      <c r="D4" s="34">
        <v>1.8616719131766095E-2</v>
      </c>
      <c r="E4" s="34">
        <v>0.22075955279114923</v>
      </c>
      <c r="F4" s="34">
        <v>2.940604864204585E-8</v>
      </c>
      <c r="G4" s="34">
        <v>4.1959827381918204E-2</v>
      </c>
      <c r="H4" s="34">
        <v>9.5682187026323966E-3</v>
      </c>
      <c r="I4" s="34">
        <v>0.8707746631031863</v>
      </c>
      <c r="J4" s="34">
        <v>2.3881289776123266E-2</v>
      </c>
      <c r="K4" s="34">
        <v>5.9720498290939922E-2</v>
      </c>
      <c r="L4" s="34">
        <v>0</v>
      </c>
      <c r="M4" s="34">
        <v>1.8692248588221197E-4</v>
      </c>
      <c r="N4" s="34">
        <v>0.36471727893034067</v>
      </c>
    </row>
    <row r="5" spans="1:14" x14ac:dyDescent="0.4">
      <c r="A5" s="35" t="s">
        <v>19</v>
      </c>
      <c r="B5" s="36">
        <v>-2.8518320000000013</v>
      </c>
      <c r="C5" s="37">
        <v>-4.3295054252764546E-4</v>
      </c>
      <c r="D5" s="37">
        <v>-1.9178628471443828E-2</v>
      </c>
      <c r="E5" s="37">
        <v>-3.8058937294342288E-2</v>
      </c>
      <c r="F5" s="37">
        <v>-8.2063816135062242E-6</v>
      </c>
      <c r="G5" s="37">
        <v>-4.5883607447613196E-2</v>
      </c>
      <c r="H5" s="37">
        <v>-3.7355822170811112E-2</v>
      </c>
      <c r="I5" s="37">
        <v>-0.55322219474335477</v>
      </c>
      <c r="J5" s="37">
        <v>-0.16551768529171704</v>
      </c>
      <c r="K5" s="37">
        <v>-1.072907292328962</v>
      </c>
      <c r="L5" s="37">
        <v>-1.0356711151439092E-2</v>
      </c>
      <c r="M5" s="37">
        <v>-5.1043950840504414E-2</v>
      </c>
      <c r="N5" s="37">
        <v>-0.85786601333567247</v>
      </c>
    </row>
    <row r="6" spans="1:14" x14ac:dyDescent="0.4">
      <c r="A6" s="32" t="s">
        <v>20</v>
      </c>
      <c r="B6" s="33">
        <v>14.213316999999995</v>
      </c>
      <c r="C6" s="34">
        <v>0</v>
      </c>
      <c r="D6" s="34">
        <v>0.24774664880568092</v>
      </c>
      <c r="E6" s="34">
        <v>0.52302070303421511</v>
      </c>
      <c r="F6" s="34">
        <v>0</v>
      </c>
      <c r="G6" s="34">
        <v>2.7527405422853455E-2</v>
      </c>
      <c r="H6" s="34">
        <v>3.1381242182052889</v>
      </c>
      <c r="I6" s="34">
        <v>9.7355257178825063</v>
      </c>
      <c r="J6" s="34">
        <v>0.47714169399612671</v>
      </c>
      <c r="K6" s="34">
        <v>0</v>
      </c>
      <c r="L6" s="34">
        <v>0</v>
      </c>
      <c r="M6" s="34">
        <v>0</v>
      </c>
      <c r="N6" s="34">
        <v>6.4230612653324734E-2</v>
      </c>
    </row>
    <row r="7" spans="1:14" x14ac:dyDescent="0.4">
      <c r="A7" s="35" t="s">
        <v>21</v>
      </c>
      <c r="B7" s="36">
        <v>3.064200000000028E-2</v>
      </c>
      <c r="C7" s="37">
        <v>0</v>
      </c>
      <c r="D7" s="37">
        <v>1.8559703487800637E-4</v>
      </c>
      <c r="E7" s="37">
        <v>3.5346225198145576E-3</v>
      </c>
      <c r="F7" s="37">
        <v>0</v>
      </c>
      <c r="G7" s="37">
        <v>1.4595874158338726E-3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2.5462193029473845E-2</v>
      </c>
      <c r="N7" s="37">
        <v>0</v>
      </c>
    </row>
    <row r="8" spans="1:14" x14ac:dyDescent="0.4">
      <c r="A8" s="32" t="s">
        <v>22</v>
      </c>
      <c r="B8" s="33">
        <v>8.091224000000004</v>
      </c>
      <c r="C8" s="34">
        <v>0</v>
      </c>
      <c r="D8" s="34">
        <v>0.6584034057660636</v>
      </c>
      <c r="E8" s="34">
        <v>0.45019788132378596</v>
      </c>
      <c r="F8" s="34">
        <v>0</v>
      </c>
      <c r="G8" s="34">
        <v>8.9879906878223517E-2</v>
      </c>
      <c r="H8" s="34">
        <v>0.16617146016343232</v>
      </c>
      <c r="I8" s="34">
        <v>3.0820237838188485</v>
      </c>
      <c r="J8" s="34">
        <v>1.3173989807078325E-2</v>
      </c>
      <c r="K8" s="34">
        <v>3.205371930137745</v>
      </c>
      <c r="L8" s="34">
        <v>0</v>
      </c>
      <c r="M8" s="34">
        <v>9.1621061199799719E-3</v>
      </c>
      <c r="N8" s="34">
        <v>0.41683953598484669</v>
      </c>
    </row>
    <row r="9" spans="1:14" x14ac:dyDescent="0.4">
      <c r="A9" s="35" t="s">
        <v>23</v>
      </c>
      <c r="B9" s="36">
        <v>160.51618400000004</v>
      </c>
      <c r="C9" s="37">
        <v>0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12.894528310140853</v>
      </c>
      <c r="K9" s="37">
        <v>84.23509480411127</v>
      </c>
      <c r="L9" s="37">
        <v>0</v>
      </c>
      <c r="M9" s="37">
        <v>3.5353223105579072</v>
      </c>
      <c r="N9" s="37">
        <v>59.851238575190003</v>
      </c>
    </row>
    <row r="10" spans="1:14" x14ac:dyDescent="0.4">
      <c r="A10" s="32" t="s">
        <v>24</v>
      </c>
      <c r="B10" s="33">
        <v>-13.979960000000004</v>
      </c>
      <c r="C10" s="34">
        <v>-2.1223659971957611E-3</v>
      </c>
      <c r="D10" s="34">
        <v>-9.4015516652329378E-2</v>
      </c>
      <c r="E10" s="34">
        <v>-0.18656864114625729</v>
      </c>
      <c r="F10" s="34">
        <v>-4.0228487057285435E-5</v>
      </c>
      <c r="G10" s="34">
        <v>-0.22492594121018855</v>
      </c>
      <c r="H10" s="34">
        <v>-0.18312190189150426</v>
      </c>
      <c r="I10" s="34">
        <v>-2.7119494253603675</v>
      </c>
      <c r="J10" s="34">
        <v>-0.81138391731027348</v>
      </c>
      <c r="K10" s="34">
        <v>-5.2594967131539283</v>
      </c>
      <c r="L10" s="34">
        <v>-5.0769613227101877E-2</v>
      </c>
      <c r="M10" s="34">
        <v>-0.25022245033796447</v>
      </c>
      <c r="N10" s="34">
        <v>-4.205343285225835</v>
      </c>
    </row>
    <row r="11" spans="1:14" x14ac:dyDescent="0.4">
      <c r="A11" s="35" t="s">
        <v>25</v>
      </c>
      <c r="B11" s="36">
        <v>-4.3571442000000005</v>
      </c>
      <c r="C11" s="37">
        <v>-6.6147933863607076E-4</v>
      </c>
      <c r="D11" s="37">
        <v>-2.9301883774467182E-2</v>
      </c>
      <c r="E11" s="37">
        <v>-5.8147982731874492E-2</v>
      </c>
      <c r="F11" s="37">
        <v>-1.2538041529190803E-5</v>
      </c>
      <c r="G11" s="37">
        <v>-7.010283006342749E-2</v>
      </c>
      <c r="H11" s="37">
        <v>-5.707373502639039E-2</v>
      </c>
      <c r="I11" s="37">
        <v>-0.84523523024402469</v>
      </c>
      <c r="J11" s="37">
        <v>-0.25288460977583177</v>
      </c>
      <c r="K11" s="37">
        <v>-1.6392311278886131</v>
      </c>
      <c r="L11" s="37">
        <v>-1.582340191307487E-2</v>
      </c>
      <c r="M11" s="37">
        <v>-7.7987011278991478E-2</v>
      </c>
      <c r="N11" s="37">
        <v>-1.3106823699231391</v>
      </c>
    </row>
    <row r="12" spans="1:14" x14ac:dyDescent="0.4">
      <c r="A12" s="32" t="s">
        <v>26</v>
      </c>
      <c r="B12" s="33">
        <v>-32.97570631</v>
      </c>
      <c r="C12" s="34">
        <v>-5.0062030081529331E-3</v>
      </c>
      <c r="D12" s="34">
        <v>-0.22176229872690104</v>
      </c>
      <c r="E12" s="34">
        <v>-0.44007513019313083</v>
      </c>
      <c r="F12" s="34">
        <v>-9.4890312597223491E-5</v>
      </c>
      <c r="G12" s="34">
        <v>-0.53055171680373203</v>
      </c>
      <c r="H12" s="34">
        <v>-0.43194501670268559</v>
      </c>
      <c r="I12" s="34">
        <v>-6.3969029795690924</v>
      </c>
      <c r="J12" s="34">
        <v>-1.9138794218210138</v>
      </c>
      <c r="K12" s="34">
        <v>-12.406016823465462</v>
      </c>
      <c r="L12" s="34">
        <v>-0.11975455260595901</v>
      </c>
      <c r="M12" s="34">
        <v>-0.59022071840786927</v>
      </c>
      <c r="N12" s="34">
        <v>-9.9194965583834058</v>
      </c>
    </row>
    <row r="13" spans="1:14" x14ac:dyDescent="0.4">
      <c r="A13" s="35" t="s">
        <v>27</v>
      </c>
      <c r="B13" s="36">
        <v>-13.874189000000012</v>
      </c>
      <c r="C13" s="37">
        <v>-2.1063083851647268E-3</v>
      </c>
      <c r="D13" s="37">
        <v>-9.3304204516112058E-2</v>
      </c>
      <c r="E13" s="37">
        <v>-0.18515708118881255</v>
      </c>
      <c r="F13" s="37">
        <v>-3.9924122287676953E-5</v>
      </c>
      <c r="G13" s="37">
        <v>-0.2232241736995704</v>
      </c>
      <c r="H13" s="37">
        <v>-0.18173641962367482</v>
      </c>
      <c r="I13" s="37">
        <v>-2.6914310831998915</v>
      </c>
      <c r="J13" s="37">
        <v>-0.80524506653260186</v>
      </c>
      <c r="K13" s="37">
        <v>-5.2197038792082688</v>
      </c>
      <c r="L13" s="37">
        <v>-5.0385495335445292E-2</v>
      </c>
      <c r="M13" s="37">
        <v>-0.24832929193159603</v>
      </c>
      <c r="N13" s="37">
        <v>-4.1735260722565863</v>
      </c>
    </row>
    <row r="14" spans="1:14" x14ac:dyDescent="0.4">
      <c r="A14" s="32" t="s">
        <v>28</v>
      </c>
      <c r="B14" s="33">
        <v>37.196233000000063</v>
      </c>
      <c r="C14" s="34">
        <v>0</v>
      </c>
      <c r="D14" s="34">
        <v>0.4146118098032659</v>
      </c>
      <c r="E14" s="34">
        <v>1.1649087330442589</v>
      </c>
      <c r="F14" s="34">
        <v>0</v>
      </c>
      <c r="G14" s="34">
        <v>0.74204384062056972</v>
      </c>
      <c r="H14" s="34">
        <v>0.37417648888439836</v>
      </c>
      <c r="I14" s="34">
        <v>32.685059709944106</v>
      </c>
      <c r="J14" s="34">
        <v>4.5476763970527644E-3</v>
      </c>
      <c r="K14" s="34">
        <v>6.5486540117559791E-2</v>
      </c>
      <c r="L14" s="34">
        <v>0</v>
      </c>
      <c r="M14" s="34">
        <v>0.16553542085272061</v>
      </c>
      <c r="N14" s="34">
        <v>1.5798627803361303</v>
      </c>
    </row>
    <row r="15" spans="1:14" x14ac:dyDescent="0.4">
      <c r="A15" s="35" t="s">
        <v>29</v>
      </c>
      <c r="B15" s="36">
        <v>-131.67383399999994</v>
      </c>
      <c r="C15" s="37">
        <v>-1.9990047754213813E-2</v>
      </c>
      <c r="D15" s="37">
        <v>-0.88550922413962896</v>
      </c>
      <c r="E15" s="37">
        <v>-1.7572445331673223</v>
      </c>
      <c r="F15" s="37">
        <v>-3.7890230922349905E-4</v>
      </c>
      <c r="G15" s="37">
        <v>-2.118522588419717</v>
      </c>
      <c r="H15" s="37">
        <v>-1.7247805366700766</v>
      </c>
      <c r="I15" s="37">
        <v>-25.543190284614276</v>
      </c>
      <c r="J15" s="37">
        <v>-7.6422272480166331</v>
      </c>
      <c r="K15" s="37">
        <v>-49.537916927614638</v>
      </c>
      <c r="L15" s="37">
        <v>-0.4781866059924072</v>
      </c>
      <c r="M15" s="37">
        <v>-2.3567842389301799</v>
      </c>
      <c r="N15" s="37">
        <v>-39.609102862371635</v>
      </c>
    </row>
    <row r="16" spans="1:14" x14ac:dyDescent="0.4">
      <c r="A16" s="32" t="s">
        <v>30</v>
      </c>
      <c r="B16" s="33">
        <v>1.9528070143450407</v>
      </c>
      <c r="C16" s="34">
        <v>3.6748118332331367E-2</v>
      </c>
      <c r="D16" s="34">
        <v>1.2398820204211389E-2</v>
      </c>
      <c r="E16" s="34">
        <v>0.28382837252916721</v>
      </c>
      <c r="F16" s="34">
        <v>6.965145475696582E-4</v>
      </c>
      <c r="G16" s="34">
        <v>0.12586512102182118</v>
      </c>
      <c r="H16" s="34">
        <v>2.5065545666279949E-2</v>
      </c>
      <c r="I16" s="34">
        <v>0</v>
      </c>
      <c r="J16" s="34">
        <v>8.6409706278633904E-4</v>
      </c>
      <c r="K16" s="34">
        <v>2.4902166017855384E-2</v>
      </c>
      <c r="L16" s="34">
        <v>0.17021189487515601</v>
      </c>
      <c r="M16" s="34">
        <v>0.20304737060472403</v>
      </c>
      <c r="N16" s="34">
        <v>1.0691789934831382</v>
      </c>
    </row>
    <row r="17" spans="1:14" x14ac:dyDescent="0.4">
      <c r="A17" s="35" t="s">
        <v>31</v>
      </c>
      <c r="B17" s="36">
        <v>-8.0822577859999996</v>
      </c>
      <c r="C17" s="37">
        <v>-1.2270070233088713E-3</v>
      </c>
      <c r="D17" s="37">
        <v>-5.4353348755511573E-2</v>
      </c>
      <c r="E17" s="37">
        <v>-0.10786124227306643</v>
      </c>
      <c r="F17" s="37">
        <v>-2.3257362877844097E-5</v>
      </c>
      <c r="G17" s="37">
        <v>-0.1300368126675201</v>
      </c>
      <c r="H17" s="37">
        <v>-0.10586857311106312</v>
      </c>
      <c r="I17" s="37">
        <v>-1.5678638821825708</v>
      </c>
      <c r="J17" s="37">
        <v>-0.46908674868283862</v>
      </c>
      <c r="K17" s="37">
        <v>-3.0406816800856178</v>
      </c>
      <c r="L17" s="37">
        <v>-2.9351521878242331E-2</v>
      </c>
      <c r="M17" s="37">
        <v>-0.14466152603269333</v>
      </c>
      <c r="N17" s="37">
        <v>-2.4312421859446895</v>
      </c>
    </row>
    <row r="18" spans="1:14" x14ac:dyDescent="0.4">
      <c r="A18" s="32" t="s">
        <v>32</v>
      </c>
      <c r="B18" s="33">
        <v>-13.092646999999992</v>
      </c>
      <c r="C18" s="34">
        <v>-1.987658677570398E-3</v>
      </c>
      <c r="D18" s="34">
        <v>-8.8048318596875036E-2</v>
      </c>
      <c r="E18" s="34">
        <v>-0.17472706358227205</v>
      </c>
      <c r="F18" s="34">
        <v>-3.7675170771955463E-5</v>
      </c>
      <c r="G18" s="34">
        <v>-0.21064981226038904</v>
      </c>
      <c r="H18" s="34">
        <v>-0.1714990900856723</v>
      </c>
      <c r="I18" s="34">
        <v>-2.5398210372630614</v>
      </c>
      <c r="J18" s="34">
        <v>-0.7598850934352166</v>
      </c>
      <c r="K18" s="34">
        <v>-4.9256745987101942</v>
      </c>
      <c r="L18" s="34">
        <v>-4.7547247939834954E-2</v>
      </c>
      <c r="M18" s="34">
        <v>-0.23434074301714716</v>
      </c>
      <c r="N18" s="34">
        <v>-3.9384286612609851</v>
      </c>
    </row>
    <row r="19" spans="1:14" x14ac:dyDescent="0.4">
      <c r="A19" s="35" t="s">
        <v>33</v>
      </c>
      <c r="B19" s="36">
        <v>12.205714000000006</v>
      </c>
      <c r="C19" s="37">
        <v>0</v>
      </c>
      <c r="D19" s="37">
        <v>0.24930969060187652</v>
      </c>
      <c r="E19" s="37">
        <v>3.0570962764888385E-2</v>
      </c>
      <c r="F19" s="37">
        <v>0</v>
      </c>
      <c r="G19" s="37">
        <v>2.2135517306431685</v>
      </c>
      <c r="H19" s="37">
        <v>0.27055592228310971</v>
      </c>
      <c r="I19" s="37">
        <v>0</v>
      </c>
      <c r="J19" s="37">
        <v>0</v>
      </c>
      <c r="K19" s="37">
        <v>0.90906452263584381</v>
      </c>
      <c r="L19" s="37">
        <v>0</v>
      </c>
      <c r="M19" s="37">
        <v>3.8025151747695524E-2</v>
      </c>
      <c r="N19" s="37">
        <v>8.4946360193234227</v>
      </c>
    </row>
    <row r="20" spans="1:14" x14ac:dyDescent="0.4">
      <c r="A20" s="32" t="s">
        <v>34</v>
      </c>
      <c r="B20" s="33">
        <v>-14.050185000000001</v>
      </c>
      <c r="C20" s="34">
        <v>-2.1330271973818175E-3</v>
      </c>
      <c r="D20" s="34">
        <v>-9.4487781212235819E-2</v>
      </c>
      <c r="E20" s="34">
        <v>-0.18750582428730317</v>
      </c>
      <c r="F20" s="34">
        <v>-4.0430565282373188E-5</v>
      </c>
      <c r="G20" s="34">
        <v>-0.22605580311404841</v>
      </c>
      <c r="H20" s="34">
        <v>-0.18404177115867887</v>
      </c>
      <c r="I20" s="34">
        <v>-2.7255722574997958</v>
      </c>
      <c r="J20" s="34">
        <v>-0.8154597112033255</v>
      </c>
      <c r="K20" s="34">
        <v>-5.2859165424439416</v>
      </c>
      <c r="L20" s="34">
        <v>-5.1024642289336182E-2</v>
      </c>
      <c r="M20" s="34">
        <v>-0.25147938323154806</v>
      </c>
      <c r="N20" s="34">
        <v>-4.2264678257971227</v>
      </c>
    </row>
    <row r="21" spans="1:14" x14ac:dyDescent="0.4">
      <c r="A21" s="35" t="s">
        <v>35</v>
      </c>
      <c r="B21" s="36">
        <v>-47.962982999999973</v>
      </c>
      <c r="C21" s="37">
        <v>-7.2814946711777604E-3</v>
      </c>
      <c r="D21" s="37">
        <v>-0.32255204070196819</v>
      </c>
      <c r="E21" s="37">
        <v>-0.64008685029363688</v>
      </c>
      <c r="F21" s="37">
        <v>-1.3801743644790829E-4</v>
      </c>
      <c r="G21" s="37">
        <v>-0.77168454663126818</v>
      </c>
      <c r="H21" s="37">
        <v>-0.6282616450511932</v>
      </c>
      <c r="I21" s="37">
        <v>-9.3042601112892296</v>
      </c>
      <c r="J21" s="37">
        <v>-2.7837270659162132</v>
      </c>
      <c r="K21" s="37">
        <v>-18.044483063010016</v>
      </c>
      <c r="L21" s="37">
        <v>-0.17418233643930744</v>
      </c>
      <c r="M21" s="37">
        <v>-0.85847278044988151</v>
      </c>
      <c r="N21" s="37">
        <v>-14.427853048109633</v>
      </c>
    </row>
    <row r="22" spans="1:14" x14ac:dyDescent="0.4">
      <c r="A22" s="32" t="s">
        <v>36</v>
      </c>
      <c r="B22" s="33">
        <v>-1.8891909520371739</v>
      </c>
      <c r="C22" s="34">
        <v>-2.8680730408481747E-4</v>
      </c>
      <c r="D22" s="34">
        <v>-1.2704847754262593E-2</v>
      </c>
      <c r="E22" s="34">
        <v>-2.5212074196734442E-2</v>
      </c>
      <c r="F22" s="34">
        <v>-5.4363026620082023E-6</v>
      </c>
      <c r="G22" s="34">
        <v>-3.0395512792077618E-2</v>
      </c>
      <c r="H22" s="34">
        <v>-2.4746296854445137E-2</v>
      </c>
      <c r="I22" s="34">
        <v>-0.36648104263339942</v>
      </c>
      <c r="J22" s="34">
        <v>-0.10964689135098005</v>
      </c>
      <c r="K22" s="34">
        <v>-0.71074549589266744</v>
      </c>
      <c r="L22" s="34">
        <v>-6.8607845764270918E-3</v>
      </c>
      <c r="M22" s="34">
        <v>-3.3813972942344152E-2</v>
      </c>
      <c r="N22" s="34">
        <v>-0.56829178943708936</v>
      </c>
    </row>
    <row r="23" spans="1:14" x14ac:dyDescent="0.4">
      <c r="A23" s="35" t="s">
        <v>37</v>
      </c>
      <c r="B23" s="36">
        <v>-0.26118899999999912</v>
      </c>
      <c r="C23" s="37">
        <v>-3.9652377577729945E-5</v>
      </c>
      <c r="D23" s="37">
        <v>-1.7565013618712189E-3</v>
      </c>
      <c r="E23" s="37">
        <v>-3.4856807038324586E-3</v>
      </c>
      <c r="F23" s="37">
        <v>-7.5159287337054517E-7</v>
      </c>
      <c r="G23" s="37">
        <v>-4.2023140022394712E-3</v>
      </c>
      <c r="H23" s="37">
        <v>-3.421284927363163E-3</v>
      </c>
      <c r="I23" s="37">
        <v>-5.0667624117697499E-2</v>
      </c>
      <c r="J23" s="37">
        <v>-1.5159167406655828E-2</v>
      </c>
      <c r="K23" s="37">
        <v>-9.8263706549371832E-2</v>
      </c>
      <c r="L23" s="37">
        <v>-9.4853379474429554E-4</v>
      </c>
      <c r="M23" s="37">
        <v>-4.6749312287962452E-3</v>
      </c>
      <c r="N23" s="37">
        <v>-7.8568851936975964E-2</v>
      </c>
    </row>
    <row r="24" spans="1:14" x14ac:dyDescent="0.4">
      <c r="A24" s="32" t="s">
        <v>38</v>
      </c>
      <c r="B24" s="33">
        <v>-4.2145069999999993</v>
      </c>
      <c r="C24" s="34">
        <v>-6.3982488875100583E-4</v>
      </c>
      <c r="D24" s="34">
        <v>-2.8342645689963246E-2</v>
      </c>
      <c r="E24" s="34">
        <v>-5.6244427315342044E-2</v>
      </c>
      <c r="F24" s="34">
        <v>-1.2127591230757371E-5</v>
      </c>
      <c r="G24" s="34">
        <v>-6.7807916024933385E-2</v>
      </c>
      <c r="H24" s="34">
        <v>-5.5205346608649647E-2</v>
      </c>
      <c r="I24" s="34">
        <v>-0.81756527463792761</v>
      </c>
      <c r="J24" s="34">
        <v>-0.24460607892952252</v>
      </c>
      <c r="K24" s="34">
        <v>-1.5855686077831563</v>
      </c>
      <c r="L24" s="34">
        <v>-1.5305400754573931E-2</v>
      </c>
      <c r="M24" s="34">
        <v>-7.5433997558398122E-2</v>
      </c>
      <c r="N24" s="34">
        <v>-1.267775352217551</v>
      </c>
    </row>
    <row r="25" spans="1:14" x14ac:dyDescent="0.4">
      <c r="A25" s="35" t="s">
        <v>39</v>
      </c>
      <c r="B25" s="36">
        <v>0.71902470823963727</v>
      </c>
      <c r="C25" s="37">
        <v>0</v>
      </c>
      <c r="D25" s="37">
        <v>0</v>
      </c>
      <c r="E25" s="37">
        <v>4.1301817938868939E-3</v>
      </c>
      <c r="F25" s="37">
        <v>0</v>
      </c>
      <c r="G25" s="37">
        <v>2.4556224155791478E-2</v>
      </c>
      <c r="H25" s="37">
        <v>0.2228089159109474</v>
      </c>
      <c r="I25" s="37">
        <v>0</v>
      </c>
      <c r="J25" s="37">
        <v>0.37209156666016341</v>
      </c>
      <c r="K25" s="37">
        <v>0</v>
      </c>
      <c r="L25" s="37">
        <v>9.5437819718848071E-2</v>
      </c>
      <c r="M25" s="37">
        <v>0</v>
      </c>
      <c r="N25" s="37">
        <v>0</v>
      </c>
    </row>
    <row r="26" spans="1:14" x14ac:dyDescent="0.4">
      <c r="A26" s="32" t="s">
        <v>40</v>
      </c>
      <c r="B26" s="33">
        <v>-0.81757200000000019</v>
      </c>
      <c r="C26" s="34">
        <v>-1.2411959784286452E-4</v>
      </c>
      <c r="D26" s="34">
        <v>-5.4981884054373705E-3</v>
      </c>
      <c r="E26" s="34">
        <v>-1.0910853613259826E-2</v>
      </c>
      <c r="F26" s="34">
        <v>-2.3526308101309995E-6</v>
      </c>
      <c r="G26" s="34">
        <v>-1.3154054203810042E-2</v>
      </c>
      <c r="H26" s="34">
        <v>-1.0709282399466157E-2</v>
      </c>
      <c r="I26" s="34">
        <v>-0.15859944632107145</v>
      </c>
      <c r="J26" s="34">
        <v>-4.7451120893278291E-2</v>
      </c>
      <c r="K26" s="34">
        <v>-0.30758437411599765</v>
      </c>
      <c r="L26" s="34">
        <v>-2.9690939191033545E-3</v>
      </c>
      <c r="M26" s="34">
        <v>-1.4633437375193511E-2</v>
      </c>
      <c r="N26" s="34">
        <v>-0.24593567652472942</v>
      </c>
    </row>
    <row r="27" spans="1:14" x14ac:dyDescent="0.4">
      <c r="A27" s="35" t="s">
        <v>41</v>
      </c>
      <c r="B27" s="36">
        <v>-5.05331176842052</v>
      </c>
      <c r="C27" s="37">
        <v>-7.6716793685567693E-4</v>
      </c>
      <c r="D27" s="37">
        <v>-3.3983624896877479E-2</v>
      </c>
      <c r="E27" s="37">
        <v>-6.743864144980434E-2</v>
      </c>
      <c r="F27" s="37">
        <v>-1.454132108191533E-5</v>
      </c>
      <c r="G27" s="37">
        <v>-8.1303587831475024E-2</v>
      </c>
      <c r="H27" s="37">
        <v>-6.6192754620462868E-2</v>
      </c>
      <c r="I27" s="37">
        <v>-0.98028363074964509</v>
      </c>
      <c r="J27" s="37">
        <v>-0.29328953001661995</v>
      </c>
      <c r="K27" s="37">
        <v>-1.9011411074530817</v>
      </c>
      <c r="L27" s="37">
        <v>-1.8351603581031131E-2</v>
      </c>
      <c r="M27" s="37">
        <v>-9.0447472883746077E-2</v>
      </c>
      <c r="N27" s="37">
        <v>-1.5200981056798388</v>
      </c>
    </row>
    <row r="28" spans="1:14" x14ac:dyDescent="0.4">
      <c r="A28" s="32" t="s">
        <v>42</v>
      </c>
      <c r="B28" s="33">
        <v>-94.290552999999989</v>
      </c>
      <c r="C28" s="34">
        <v>-1.4314709308466168E-2</v>
      </c>
      <c r="D28" s="34">
        <v>-0.63410589556256547</v>
      </c>
      <c r="E28" s="34">
        <v>-1.2583484034388617</v>
      </c>
      <c r="F28" s="34">
        <v>-2.7132883720588506E-4</v>
      </c>
      <c r="G28" s="34">
        <v>-1.5170566568684145</v>
      </c>
      <c r="H28" s="34">
        <v>-1.2351012017031291</v>
      </c>
      <c r="I28" s="34">
        <v>-18.291269147069176</v>
      </c>
      <c r="J28" s="34">
        <v>-5.4725362775352675</v>
      </c>
      <c r="K28" s="34">
        <v>-35.473696175451579</v>
      </c>
      <c r="L28" s="34">
        <v>-0.34242550814019129</v>
      </c>
      <c r="M28" s="34">
        <v>-1.6876738714117707</v>
      </c>
      <c r="N28" s="34">
        <v>-28.36375382467336</v>
      </c>
    </row>
    <row r="29" spans="1:14" x14ac:dyDescent="0.4">
      <c r="A29" s="35" t="s">
        <v>43</v>
      </c>
      <c r="B29" s="36">
        <v>-10.743718000000028</v>
      </c>
      <c r="C29" s="37">
        <v>-1.6310562953441999E-3</v>
      </c>
      <c r="D29" s="37">
        <v>-7.2251723076241517E-2</v>
      </c>
      <c r="E29" s="37">
        <v>-0.14337958535779716</v>
      </c>
      <c r="F29" s="37">
        <v>-3.0915933987659881E-5</v>
      </c>
      <c r="G29" s="37">
        <v>-0.17285749624797569</v>
      </c>
      <c r="H29" s="37">
        <v>-0.14073073696534133</v>
      </c>
      <c r="I29" s="37">
        <v>-2.084156167566567</v>
      </c>
      <c r="J29" s="37">
        <v>-0.62355543201246055</v>
      </c>
      <c r="K29" s="37">
        <v>-4.0419678960492611</v>
      </c>
      <c r="L29" s="37">
        <v>-3.9016878981131119E-2</v>
      </c>
      <c r="M29" s="37">
        <v>-0.19229807837076082</v>
      </c>
      <c r="N29" s="37">
        <v>-3.2318420331431597</v>
      </c>
    </row>
    <row r="30" spans="1:14" x14ac:dyDescent="0.4">
      <c r="A30" s="32" t="s">
        <v>44</v>
      </c>
      <c r="B30" s="33">
        <v>-36.61089772108825</v>
      </c>
      <c r="C30" s="34">
        <v>-5.5580791683273387E-3</v>
      </c>
      <c r="D30" s="34">
        <v>-0.24620903524428533</v>
      </c>
      <c r="E30" s="34">
        <v>-0.4885883392347361</v>
      </c>
      <c r="F30" s="34">
        <v>-1.0535087547663937E-4</v>
      </c>
      <c r="G30" s="34">
        <v>-0.58903892632494792</v>
      </c>
      <c r="H30" s="34">
        <v>-0.4795619744721028</v>
      </c>
      <c r="I30" s="34">
        <v>-7.1020877768343009</v>
      </c>
      <c r="J30" s="34">
        <v>-2.1248625610647198</v>
      </c>
      <c r="K30" s="34">
        <v>-13.773637136993115</v>
      </c>
      <c r="L30" s="34">
        <v>-0.13295611126188026</v>
      </c>
      <c r="M30" s="34">
        <v>-0.65528574737290379</v>
      </c>
      <c r="N30" s="34">
        <v>-11.013006682241457</v>
      </c>
    </row>
    <row r="31" spans="1:14" x14ac:dyDescent="0.4">
      <c r="A31" s="35" t="s">
        <v>45</v>
      </c>
      <c r="B31" s="36">
        <v>-2.6021637839000031</v>
      </c>
      <c r="C31" s="37">
        <v>-3.9504719141425466E-4</v>
      </c>
      <c r="D31" s="37">
        <v>-1.7499604616704134E-2</v>
      </c>
      <c r="E31" s="37">
        <v>-3.47270064579746E-2</v>
      </c>
      <c r="F31" s="37">
        <v>-7.4879407452924151E-6</v>
      </c>
      <c r="G31" s="37">
        <v>-4.1866653286330845E-2</v>
      </c>
      <c r="H31" s="37">
        <v>-3.408544667802782E-2</v>
      </c>
      <c r="I31" s="37">
        <v>-0.50478946852789075</v>
      </c>
      <c r="J31" s="37">
        <v>-0.15102717350147699</v>
      </c>
      <c r="K31" s="37">
        <v>-0.97897789897183196</v>
      </c>
      <c r="L31" s="37">
        <v>-9.4500162276698243E-3</v>
      </c>
      <c r="M31" s="37">
        <v>-4.6575226122833553E-2</v>
      </c>
      <c r="N31" s="37">
        <v>-0.78276275437710319</v>
      </c>
    </row>
    <row r="32" spans="1:14" x14ac:dyDescent="0.4">
      <c r="A32" s="32" t="s">
        <v>46</v>
      </c>
      <c r="B32" s="33">
        <v>0.909659756088807</v>
      </c>
      <c r="C32" s="34">
        <v>0</v>
      </c>
      <c r="D32" s="34">
        <v>6.3289402850946324E-5</v>
      </c>
      <c r="E32" s="34">
        <v>3.1892247215736646E-3</v>
      </c>
      <c r="F32" s="34">
        <v>0</v>
      </c>
      <c r="G32" s="34">
        <v>9.045556327532938E-3</v>
      </c>
      <c r="H32" s="34">
        <v>0.22181179070200061</v>
      </c>
      <c r="I32" s="34">
        <v>0</v>
      </c>
      <c r="J32" s="34">
        <v>1.568357765518397E-2</v>
      </c>
      <c r="K32" s="34">
        <v>0</v>
      </c>
      <c r="L32" s="34">
        <v>0.61341061572665123</v>
      </c>
      <c r="M32" s="34">
        <v>0</v>
      </c>
      <c r="N32" s="34">
        <v>4.6455701553013699E-2</v>
      </c>
    </row>
    <row r="33" spans="1:14" x14ac:dyDescent="0.4">
      <c r="A33" s="35" t="s">
        <v>47</v>
      </c>
      <c r="B33" s="36">
        <v>1.7922509999999892</v>
      </c>
      <c r="C33" s="37">
        <v>0</v>
      </c>
      <c r="D33" s="37">
        <v>0.13380894614664604</v>
      </c>
      <c r="E33" s="37">
        <v>0.50533649992607632</v>
      </c>
      <c r="F33" s="37">
        <v>0</v>
      </c>
      <c r="G33" s="37">
        <v>0.13893746838687085</v>
      </c>
      <c r="H33" s="37">
        <v>0.13052062733647471</v>
      </c>
      <c r="I33" s="37">
        <v>0.58319125231160152</v>
      </c>
      <c r="J33" s="37">
        <v>0.2469522477395053</v>
      </c>
      <c r="K33" s="37">
        <v>1.3511100543640013E-3</v>
      </c>
      <c r="L33" s="37">
        <v>0</v>
      </c>
      <c r="M33" s="37">
        <v>2.1887982880696821E-2</v>
      </c>
      <c r="N33" s="37">
        <v>3.0264865217753626E-2</v>
      </c>
    </row>
    <row r="34" spans="1:14" x14ac:dyDescent="0.4">
      <c r="A34" s="32" t="s">
        <v>48</v>
      </c>
      <c r="B34" s="33">
        <v>-0.21811299999999709</v>
      </c>
      <c r="C34" s="34">
        <v>-3.3112799660825401E-5</v>
      </c>
      <c r="D34" s="34">
        <v>-1.4668143816998931E-3</v>
      </c>
      <c r="E34" s="34">
        <v>-2.9108127652964005E-3</v>
      </c>
      <c r="F34" s="34">
        <v>-6.2763813326544422E-7</v>
      </c>
      <c r="G34" s="34">
        <v>-3.5092569517493027E-3</v>
      </c>
      <c r="H34" s="34">
        <v>-2.857037315361498E-3</v>
      </c>
      <c r="I34" s="34">
        <v>-4.2311381793196677E-2</v>
      </c>
      <c r="J34" s="34">
        <v>-1.2659076303243592E-2</v>
      </c>
      <c r="K34" s="34">
        <v>-8.2057788906128998E-2</v>
      </c>
      <c r="L34" s="34">
        <v>-7.9209902244374954E-4</v>
      </c>
      <c r="M34" s="34">
        <v>-3.9039288603517968E-3</v>
      </c>
      <c r="N34" s="34">
        <v>-6.5611063262731084E-2</v>
      </c>
    </row>
    <row r="35" spans="1:14" x14ac:dyDescent="0.4">
      <c r="A35" s="35" t="s">
        <v>49</v>
      </c>
      <c r="B35" s="36">
        <v>-9.1266884952769978</v>
      </c>
      <c r="C35" s="37">
        <v>-1.3855671496466114E-3</v>
      </c>
      <c r="D35" s="37">
        <v>-6.1377166616237627E-2</v>
      </c>
      <c r="E35" s="37">
        <v>-0.12179962394234382</v>
      </c>
      <c r="F35" s="37">
        <v>-2.6262798320462044E-5</v>
      </c>
      <c r="G35" s="37">
        <v>-0.14684083501901132</v>
      </c>
      <c r="H35" s="37">
        <v>-0.11954945187442845</v>
      </c>
      <c r="I35" s="37">
        <v>-1.7704712760415284</v>
      </c>
      <c r="J35" s="37">
        <v>-0.52970453873748236</v>
      </c>
      <c r="K35" s="37">
        <v>-3.4336141264273383</v>
      </c>
      <c r="L35" s="37">
        <v>-3.3144475731651128E-2</v>
      </c>
      <c r="M35" s="37">
        <v>-0.16335542868216504</v>
      </c>
      <c r="N35" s="37">
        <v>-2.7454197422568445</v>
      </c>
    </row>
  </sheetData>
  <conditionalFormatting sqref="A2:A35">
    <cfRule type="cellIs" dxfId="11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96DE8-2695-40FB-87A0-CAF73AE7F0A8}">
  <dimension ref="A1:P3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L28" sqref="L28"/>
    </sheetView>
  </sheetViews>
  <sheetFormatPr defaultColWidth="8.765625" defaultRowHeight="14.6" x14ac:dyDescent="0.4"/>
  <cols>
    <col min="1" max="16384" width="8.765625" style="4"/>
  </cols>
  <sheetData>
    <row r="1" spans="1:16" ht="62.7" customHeight="1" x14ac:dyDescent="0.4">
      <c r="A1" s="1"/>
      <c r="B1" s="15" t="s">
        <v>61</v>
      </c>
      <c r="C1" s="15" t="s">
        <v>0</v>
      </c>
      <c r="D1" s="15" t="s">
        <v>1</v>
      </c>
      <c r="E1" s="15" t="s">
        <v>2</v>
      </c>
      <c r="F1" s="15" t="s">
        <v>3</v>
      </c>
      <c r="G1" s="15" t="s">
        <v>4</v>
      </c>
      <c r="H1" s="15" t="s">
        <v>5</v>
      </c>
      <c r="I1" s="15" t="s">
        <v>6</v>
      </c>
      <c r="J1" s="15" t="s">
        <v>7</v>
      </c>
      <c r="K1" s="15" t="s">
        <v>8</v>
      </c>
      <c r="L1" s="15" t="s">
        <v>9</v>
      </c>
      <c r="M1" s="15" t="s">
        <v>10</v>
      </c>
      <c r="N1" s="15" t="s">
        <v>11</v>
      </c>
      <c r="O1" s="15" t="s">
        <v>12</v>
      </c>
      <c r="P1" s="15" t="s">
        <v>13</v>
      </c>
    </row>
    <row r="2" spans="1:16" x14ac:dyDescent="0.4">
      <c r="A2" s="2" t="s">
        <v>16</v>
      </c>
      <c r="B2" s="19">
        <v>60.724100576000005</v>
      </c>
      <c r="C2" s="18">
        <v>3.07522051753213E-4</v>
      </c>
      <c r="D2" s="18">
        <v>4.0706591240515802E-2</v>
      </c>
      <c r="E2" s="18">
        <v>6.0233531090711702E-2</v>
      </c>
      <c r="F2" s="18">
        <v>1.7777126211181E-3</v>
      </c>
      <c r="G2" s="18">
        <v>0.12936187940100999</v>
      </c>
      <c r="H2" s="18">
        <v>0.58371937123824402</v>
      </c>
      <c r="I2" s="18">
        <v>0</v>
      </c>
      <c r="J2" s="18">
        <v>6.9275624671213596E-4</v>
      </c>
      <c r="K2" s="18">
        <v>1.9128363096256099E-2</v>
      </c>
      <c r="L2" s="18">
        <v>0</v>
      </c>
      <c r="M2" s="18">
        <v>5.8342276029620301E-3</v>
      </c>
      <c r="N2" s="18">
        <v>0.15823804541071701</v>
      </c>
      <c r="O2" s="19">
        <v>91.333251423601979</v>
      </c>
      <c r="P2" s="19">
        <v>0</v>
      </c>
    </row>
    <row r="3" spans="1:16" x14ac:dyDescent="0.4">
      <c r="A3" s="3" t="s">
        <v>17</v>
      </c>
      <c r="B3" s="22">
        <v>11.560842184000002</v>
      </c>
      <c r="C3" s="21">
        <v>0</v>
      </c>
      <c r="D3" s="21">
        <v>0</v>
      </c>
      <c r="E3" s="21">
        <v>2.0372646017938301E-2</v>
      </c>
      <c r="F3" s="21">
        <v>0</v>
      </c>
      <c r="G3" s="21">
        <v>2.80079131759918E-2</v>
      </c>
      <c r="H3" s="21">
        <v>0.34431096713314802</v>
      </c>
      <c r="I3" s="21">
        <v>0</v>
      </c>
      <c r="J3" s="21">
        <v>0</v>
      </c>
      <c r="K3" s="21">
        <v>0.60730847367292196</v>
      </c>
      <c r="L3" s="21">
        <v>0</v>
      </c>
      <c r="M3" s="21">
        <v>0</v>
      </c>
      <c r="N3" s="21">
        <v>0</v>
      </c>
      <c r="O3" s="22">
        <v>777.02411820315172</v>
      </c>
      <c r="P3" s="22">
        <v>0</v>
      </c>
    </row>
    <row r="4" spans="1:16" x14ac:dyDescent="0.4">
      <c r="A4" s="2" t="s">
        <v>18</v>
      </c>
      <c r="B4" s="19">
        <v>77.7578958</v>
      </c>
      <c r="C4" s="18">
        <v>2.1817720021173701E-4</v>
      </c>
      <c r="D4" s="18">
        <v>5.5515876887383298E-2</v>
      </c>
      <c r="E4" s="18">
        <v>0.104349354756667</v>
      </c>
      <c r="F4" s="18">
        <v>1.7616085052799401E-3</v>
      </c>
      <c r="G4" s="18">
        <v>0.17782966573509501</v>
      </c>
      <c r="H4" s="18">
        <v>0.10031807540326</v>
      </c>
      <c r="I4" s="18">
        <v>0.36962572847018699</v>
      </c>
      <c r="J4" s="18">
        <v>1.0137110672065099E-2</v>
      </c>
      <c r="K4" s="18">
        <v>2.53501090703823E-2</v>
      </c>
      <c r="L4" s="18">
        <v>0</v>
      </c>
      <c r="M4" s="18">
        <v>7.9344706431224598E-5</v>
      </c>
      <c r="N4" s="18">
        <v>0.15481494859303699</v>
      </c>
      <c r="O4" s="19">
        <v>90.035138211532143</v>
      </c>
      <c r="P4" s="19">
        <v>0.99798946686950429</v>
      </c>
    </row>
    <row r="5" spans="1:16" x14ac:dyDescent="0.4">
      <c r="A5" s="3" t="s">
        <v>19</v>
      </c>
      <c r="B5" s="22">
        <v>33.590000000000003</v>
      </c>
      <c r="C5" s="21">
        <v>1.28892689052589E-5</v>
      </c>
      <c r="D5" s="21">
        <v>4.6467517890502298E-3</v>
      </c>
      <c r="E5" s="21">
        <v>9.3598924176777898E-2</v>
      </c>
      <c r="F5" s="21">
        <v>2.4431025940774698E-7</v>
      </c>
      <c r="G5" s="21">
        <v>2.7006923913100399E-2</v>
      </c>
      <c r="H5" s="21">
        <v>4.4984106674355699E-2</v>
      </c>
      <c r="I5" s="21">
        <v>0.46176460204717401</v>
      </c>
      <c r="J5" s="21">
        <v>4.9275881301493601E-3</v>
      </c>
      <c r="K5" s="21">
        <v>3.92641207387961E-2</v>
      </c>
      <c r="L5" s="21">
        <v>0.24967219876707</v>
      </c>
      <c r="M5" s="21">
        <v>1.5196174706908099E-3</v>
      </c>
      <c r="N5" s="21">
        <v>7.2602032713670397E-2</v>
      </c>
      <c r="O5" s="22">
        <v>366.033739843653</v>
      </c>
      <c r="P5" s="22">
        <v>1.6080269533605709</v>
      </c>
    </row>
    <row r="6" spans="1:16" x14ac:dyDescent="0.4">
      <c r="A6" s="2" t="s">
        <v>20</v>
      </c>
      <c r="B6" s="19">
        <v>61.626682999999993</v>
      </c>
      <c r="C6" s="18">
        <v>0</v>
      </c>
      <c r="D6" s="18">
        <v>1.52896976654466E-2</v>
      </c>
      <c r="E6" s="18">
        <v>4.1815966258735397E-2</v>
      </c>
      <c r="F6" s="18">
        <v>0</v>
      </c>
      <c r="G6" s="18">
        <v>3.5252142234835998E-2</v>
      </c>
      <c r="H6" s="18">
        <v>0.67798352512003102</v>
      </c>
      <c r="I6" s="18">
        <v>0.21929582486400401</v>
      </c>
      <c r="J6" s="18">
        <v>7.9974822919460595E-3</v>
      </c>
      <c r="K6" s="18">
        <v>0</v>
      </c>
      <c r="L6" s="18">
        <v>0</v>
      </c>
      <c r="M6" s="18">
        <v>0</v>
      </c>
      <c r="N6" s="18">
        <v>2.36536156500059E-3</v>
      </c>
      <c r="O6" s="19">
        <v>4.2728635412100644</v>
      </c>
      <c r="P6" s="19">
        <v>1.0526199593472194</v>
      </c>
    </row>
    <row r="7" spans="1:16" x14ac:dyDescent="0.4">
      <c r="A7" s="3" t="s">
        <v>21</v>
      </c>
      <c r="B7" s="22">
        <v>5.2419999999999991</v>
      </c>
      <c r="C7" s="21">
        <v>0</v>
      </c>
      <c r="D7" s="21">
        <v>7.2591382993365096E-3</v>
      </c>
      <c r="E7" s="21">
        <v>0.152340400129757</v>
      </c>
      <c r="F7" s="21">
        <v>0</v>
      </c>
      <c r="G7" s="21">
        <v>4.5563031778742102E-2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0.79483742979216399</v>
      </c>
      <c r="N7" s="21">
        <v>0</v>
      </c>
      <c r="O7" s="22">
        <v>586.43105570065904</v>
      </c>
      <c r="P7" s="22">
        <v>0</v>
      </c>
    </row>
    <row r="8" spans="1:16" x14ac:dyDescent="0.4">
      <c r="A8" s="2" t="s">
        <v>22</v>
      </c>
      <c r="B8" s="19">
        <v>60.214784752000007</v>
      </c>
      <c r="C8" s="18">
        <v>1.8493796906963301E-4</v>
      </c>
      <c r="D8" s="18">
        <v>8.9513996820735506E-2</v>
      </c>
      <c r="E8" s="18">
        <v>6.0440736281950999E-2</v>
      </c>
      <c r="F8" s="18">
        <v>1.1107737123942499E-3</v>
      </c>
      <c r="G8" s="18">
        <v>3.2985347077782501E-2</v>
      </c>
      <c r="H8" s="18">
        <v>6.6684043424450001E-2</v>
      </c>
      <c r="I8" s="18">
        <v>0.35219030468315199</v>
      </c>
      <c r="J8" s="18">
        <v>1.43464253972682E-3</v>
      </c>
      <c r="K8" s="18">
        <v>0.34906379874008098</v>
      </c>
      <c r="L8" s="18">
        <v>0</v>
      </c>
      <c r="M8" s="18">
        <v>9.9774991370892691E-4</v>
      </c>
      <c r="N8" s="18">
        <v>4.5393668836948502E-2</v>
      </c>
      <c r="O8" s="19">
        <v>514.64177623218893</v>
      </c>
      <c r="P8" s="19">
        <v>0.4578473960880971</v>
      </c>
    </row>
    <row r="9" spans="1:16" x14ac:dyDescent="0.4">
      <c r="A9" s="3" t="s">
        <v>23</v>
      </c>
      <c r="B9" s="22">
        <v>453.02409054400005</v>
      </c>
      <c r="C9" s="21">
        <v>0.45411497075308499</v>
      </c>
      <c r="D9" s="21">
        <v>1.9248267767678601E-2</v>
      </c>
      <c r="E9" s="21">
        <v>3.3098149332399997E-2</v>
      </c>
      <c r="F9" s="21">
        <v>4.92060587180516E-3</v>
      </c>
      <c r="G9" s="21">
        <v>8.6110586201179395E-2</v>
      </c>
      <c r="H9" s="21">
        <v>0.34385496323814202</v>
      </c>
      <c r="I9" s="21">
        <v>0</v>
      </c>
      <c r="J9" s="21">
        <v>4.71164804869381E-3</v>
      </c>
      <c r="K9" s="21">
        <v>3.07794213576001E-2</v>
      </c>
      <c r="L9" s="21">
        <v>0</v>
      </c>
      <c r="M9" s="21">
        <v>1.2918033188498901E-3</v>
      </c>
      <c r="N9" s="21">
        <v>2.1869584110566099E-2</v>
      </c>
      <c r="O9" s="22">
        <v>42.497469628654102</v>
      </c>
      <c r="P9" s="22">
        <v>0</v>
      </c>
    </row>
    <row r="10" spans="1:16" x14ac:dyDescent="0.4">
      <c r="A10" s="2" t="s">
        <v>24</v>
      </c>
      <c r="B10" s="19">
        <v>38.435000000000009</v>
      </c>
      <c r="C10" s="18">
        <v>2.4192438298352902E-2</v>
      </c>
      <c r="D10" s="18">
        <v>4.47201123104548E-2</v>
      </c>
      <c r="E10" s="18">
        <v>0.114136454823631</v>
      </c>
      <c r="F10" s="18">
        <v>1.0466628608634201E-6</v>
      </c>
      <c r="G10" s="18">
        <v>0.324563417229353</v>
      </c>
      <c r="H10" s="18">
        <v>4.8736305499974097E-2</v>
      </c>
      <c r="I10" s="18">
        <v>7.8222464559915897E-2</v>
      </c>
      <c r="J10" s="18">
        <v>4.0884191942507399E-2</v>
      </c>
      <c r="K10" s="18">
        <v>0.17836598707308299</v>
      </c>
      <c r="L10" s="18">
        <v>1.32092137965661E-3</v>
      </c>
      <c r="M10" s="18">
        <v>8.9299453710931301E-3</v>
      </c>
      <c r="N10" s="18">
        <v>0.135926714849118</v>
      </c>
      <c r="O10" s="19">
        <v>243.45933233699648</v>
      </c>
      <c r="P10" s="19">
        <v>0.23365171330779505</v>
      </c>
    </row>
    <row r="11" spans="1:16" x14ac:dyDescent="0.4">
      <c r="A11" s="3" t="s">
        <v>25</v>
      </c>
      <c r="B11" s="22">
        <v>8.2582379999999986</v>
      </c>
      <c r="C11" s="21">
        <v>1.05286301828074E-4</v>
      </c>
      <c r="D11" s="21">
        <v>4.1595420690765703E-2</v>
      </c>
      <c r="E11" s="21">
        <v>9.7561124144384601E-2</v>
      </c>
      <c r="F11" s="21">
        <v>5.4328030283568897E-4</v>
      </c>
      <c r="G11" s="21">
        <v>9.2663450734094599E-2</v>
      </c>
      <c r="H11" s="21">
        <v>3.37448176023009E-2</v>
      </c>
      <c r="I11" s="21">
        <v>0.12663781671635299</v>
      </c>
      <c r="J11" s="21">
        <v>0.23514575503585999</v>
      </c>
      <c r="K11" s="21">
        <v>0.19849647441604501</v>
      </c>
      <c r="L11" s="21">
        <v>1.91611115023264E-3</v>
      </c>
      <c r="M11" s="21">
        <v>9.4435412589212696E-3</v>
      </c>
      <c r="N11" s="21">
        <v>0.16214692164637801</v>
      </c>
      <c r="O11" s="22">
        <v>490.89266755810928</v>
      </c>
      <c r="P11" s="22">
        <v>0.37844014551582889</v>
      </c>
    </row>
    <row r="12" spans="1:16" x14ac:dyDescent="0.4">
      <c r="A12" s="2" t="s">
        <v>26</v>
      </c>
      <c r="B12" s="19">
        <v>247.84439140199999</v>
      </c>
      <c r="C12" s="18">
        <v>2.0198976381244598E-5</v>
      </c>
      <c r="D12" s="18">
        <v>1.8343583654441602E-2</v>
      </c>
      <c r="E12" s="18">
        <v>0.106994559891479</v>
      </c>
      <c r="F12" s="18">
        <v>3.82862456803845E-7</v>
      </c>
      <c r="G12" s="18">
        <v>0.18996896485074699</v>
      </c>
      <c r="H12" s="18">
        <v>0.11640230802580299</v>
      </c>
      <c r="I12" s="18">
        <v>0.230788840824243</v>
      </c>
      <c r="J12" s="18">
        <v>7.7221009964947296E-3</v>
      </c>
      <c r="K12" s="18">
        <v>6.17025809716149E-2</v>
      </c>
      <c r="L12" s="18">
        <v>4.8318443652702601E-4</v>
      </c>
      <c r="M12" s="18">
        <v>1.3816010233947301E-2</v>
      </c>
      <c r="N12" s="18">
        <v>0.25375728427586502</v>
      </c>
      <c r="O12" s="19">
        <v>173.77226857796131</v>
      </c>
      <c r="P12" s="19">
        <v>0.65735009411565359</v>
      </c>
    </row>
    <row r="13" spans="1:16" x14ac:dyDescent="0.4">
      <c r="A13" s="3" t="s">
        <v>27</v>
      </c>
      <c r="B13" s="22">
        <v>82.737996999999993</v>
      </c>
      <c r="C13" s="21">
        <v>1.3037913384783399E-4</v>
      </c>
      <c r="D13" s="21">
        <v>6.0303923844293901E-2</v>
      </c>
      <c r="E13" s="21">
        <v>3.0663334048202599E-2</v>
      </c>
      <c r="F13" s="21">
        <v>9.9530136344582696E-5</v>
      </c>
      <c r="G13" s="21">
        <v>0.119654397407029</v>
      </c>
      <c r="H13" s="21">
        <v>9.9697313130761397E-2</v>
      </c>
      <c r="I13" s="21">
        <v>0.51559883765617198</v>
      </c>
      <c r="J13" s="21">
        <v>1.9872913608636199E-2</v>
      </c>
      <c r="K13" s="21">
        <v>8.9181562846007395E-2</v>
      </c>
      <c r="L13" s="21">
        <v>6.0897649402178898E-4</v>
      </c>
      <c r="M13" s="21">
        <v>5.8537710543270201E-3</v>
      </c>
      <c r="N13" s="21">
        <v>5.8335060640355901E-2</v>
      </c>
      <c r="O13" s="22">
        <v>121.96630057236179</v>
      </c>
      <c r="P13" s="22">
        <v>1.5463282599131245</v>
      </c>
    </row>
    <row r="14" spans="1:16" x14ac:dyDescent="0.4">
      <c r="A14" s="2" t="s">
        <v>28</v>
      </c>
      <c r="B14" s="19">
        <v>449.20000000000005</v>
      </c>
      <c r="C14" s="18">
        <v>6.17008014247551E-5</v>
      </c>
      <c r="D14" s="18">
        <v>1.45300219699461E-2</v>
      </c>
      <c r="E14" s="18">
        <v>4.3298915438889501E-2</v>
      </c>
      <c r="F14" s="18">
        <v>7.2856188780053406E-5</v>
      </c>
      <c r="G14" s="18">
        <v>7.2648389301439395E-2</v>
      </c>
      <c r="H14" s="18">
        <v>0.101658710973713</v>
      </c>
      <c r="I14" s="18">
        <v>0.72733633412746201</v>
      </c>
      <c r="J14" s="18">
        <v>1.01185048092046E-4</v>
      </c>
      <c r="K14" s="18">
        <v>1.45706469252547E-3</v>
      </c>
      <c r="L14" s="18">
        <v>0</v>
      </c>
      <c r="M14" s="18">
        <v>3.68313575055049E-3</v>
      </c>
      <c r="N14" s="18">
        <v>3.5151685707176902E-2</v>
      </c>
      <c r="O14" s="19">
        <v>19.46504864950543</v>
      </c>
      <c r="P14" s="19">
        <v>1.9638081021441476</v>
      </c>
    </row>
    <row r="15" spans="1:16" x14ac:dyDescent="0.4">
      <c r="A15" s="3" t="s">
        <v>29</v>
      </c>
      <c r="B15" s="22">
        <v>305.20000000000005</v>
      </c>
      <c r="C15" s="21">
        <v>1.1759845266780401E-4</v>
      </c>
      <c r="D15" s="21">
        <v>3.1312284482764199E-2</v>
      </c>
      <c r="E15" s="21">
        <v>1.8018822192553501E-2</v>
      </c>
      <c r="F15" s="21">
        <v>1.2414885623312499E-6</v>
      </c>
      <c r="G15" s="21">
        <v>9.6354913461401404E-2</v>
      </c>
      <c r="H15" s="21">
        <v>1.3803894287909801E-2</v>
      </c>
      <c r="I15" s="21">
        <v>0.21128175060489601</v>
      </c>
      <c r="J15" s="21">
        <v>4.3224859921417502E-2</v>
      </c>
      <c r="K15" s="21">
        <v>0.16752266358982501</v>
      </c>
      <c r="L15" s="21">
        <v>1.56679752946398E-3</v>
      </c>
      <c r="M15" s="21">
        <v>1.2276488332012401E-2</v>
      </c>
      <c r="N15" s="21">
        <v>0.40451868565652599</v>
      </c>
      <c r="O15" s="22">
        <v>363.34354385246525</v>
      </c>
      <c r="P15" s="22">
        <v>1.2705828457145607</v>
      </c>
    </row>
    <row r="16" spans="1:16" x14ac:dyDescent="0.4">
      <c r="A16" s="2" t="s">
        <v>30</v>
      </c>
      <c r="B16" s="19">
        <v>56.561750630283875</v>
      </c>
      <c r="C16" s="18">
        <v>1.15189232125545E-2</v>
      </c>
      <c r="D16" s="18">
        <v>1.6234176944438999E-2</v>
      </c>
      <c r="E16" s="18">
        <v>0.18184865751226201</v>
      </c>
      <c r="F16" s="18">
        <v>4.7362295938689299E-4</v>
      </c>
      <c r="G16" s="18">
        <v>0.22481577414971499</v>
      </c>
      <c r="H16" s="18">
        <v>8.4186906230768396E-2</v>
      </c>
      <c r="I16" s="18">
        <v>0</v>
      </c>
      <c r="J16" s="18">
        <v>2.7085652724897602E-4</v>
      </c>
      <c r="K16" s="18">
        <v>7.8057367615905803E-3</v>
      </c>
      <c r="L16" s="18">
        <v>5.33539630301373E-2</v>
      </c>
      <c r="M16" s="18">
        <v>6.3646444407172001E-2</v>
      </c>
      <c r="N16" s="18">
        <v>0.35584493826472502</v>
      </c>
      <c r="O16" s="19">
        <v>230.63780486158632</v>
      </c>
      <c r="P16" s="19">
        <v>0</v>
      </c>
    </row>
    <row r="17" spans="1:16" x14ac:dyDescent="0.4">
      <c r="A17" s="3" t="s">
        <v>31</v>
      </c>
      <c r="B17" s="22">
        <v>16.781253581999998</v>
      </c>
      <c r="C17" s="21">
        <v>7.31177213497918E-5</v>
      </c>
      <c r="D17" s="21">
        <v>4.1067960887900198E-2</v>
      </c>
      <c r="E17" s="21">
        <v>2.9835731092825502E-2</v>
      </c>
      <c r="F17" s="21">
        <v>1.38591332073014E-6</v>
      </c>
      <c r="G17" s="21">
        <v>6.8239052349213195E-2</v>
      </c>
      <c r="H17" s="21">
        <v>0.183907915939093</v>
      </c>
      <c r="I17" s="21">
        <v>9.7231942429661294E-2</v>
      </c>
      <c r="J17" s="21">
        <v>2.7953021887828E-2</v>
      </c>
      <c r="K17" s="21">
        <v>0.22477766000339899</v>
      </c>
      <c r="L17" s="21">
        <v>1.74906610729758E-3</v>
      </c>
      <c r="M17" s="21">
        <v>0.180284685065353</v>
      </c>
      <c r="N17" s="21">
        <v>0.144878460602759</v>
      </c>
      <c r="O17" s="22">
        <v>440.40702968440615</v>
      </c>
      <c r="P17" s="22">
        <v>0.29035093868184236</v>
      </c>
    </row>
    <row r="18" spans="1:16" x14ac:dyDescent="0.4">
      <c r="A18" s="2" t="s">
        <v>32</v>
      </c>
      <c r="B18" s="19">
        <v>46.431510000000003</v>
      </c>
      <c r="C18" s="18">
        <v>2.4676472243892998E-4</v>
      </c>
      <c r="D18" s="18">
        <v>1.7287437256713299E-2</v>
      </c>
      <c r="E18" s="18">
        <v>0.112031306024027</v>
      </c>
      <c r="F18" s="18">
        <v>3.6235468479857701E-4</v>
      </c>
      <c r="G18" s="18">
        <v>3.8908729048057901E-2</v>
      </c>
      <c r="H18" s="18">
        <v>3.5984988382283402E-2</v>
      </c>
      <c r="I18" s="18">
        <v>0.38126387370315501</v>
      </c>
      <c r="J18" s="18">
        <v>2.3030673710978999E-2</v>
      </c>
      <c r="K18" s="18">
        <v>0.15138048503250501</v>
      </c>
      <c r="L18" s="18">
        <v>1.0240297578053099E-3</v>
      </c>
      <c r="M18" s="18">
        <v>6.15883952229755E-3</v>
      </c>
      <c r="N18" s="18">
        <v>0.23232051815493901</v>
      </c>
      <c r="O18" s="19">
        <v>287.65671657839306</v>
      </c>
      <c r="P18" s="19">
        <v>1.3063534661362437</v>
      </c>
    </row>
    <row r="19" spans="1:16" x14ac:dyDescent="0.4">
      <c r="A19" s="3" t="s">
        <v>33</v>
      </c>
      <c r="B19" s="22">
        <v>42.531317999999999</v>
      </c>
      <c r="C19" s="21">
        <v>1.28680940477791E-2</v>
      </c>
      <c r="D19" s="21">
        <v>5.5870028709524698E-2</v>
      </c>
      <c r="E19" s="21">
        <v>0.109003222400387</v>
      </c>
      <c r="F19" s="21">
        <v>0</v>
      </c>
      <c r="G19" s="21">
        <v>0.40968658890338899</v>
      </c>
      <c r="H19" s="21">
        <v>0.16468874602174599</v>
      </c>
      <c r="I19" s="21">
        <v>0</v>
      </c>
      <c r="J19" s="21">
        <v>0</v>
      </c>
      <c r="K19" s="21">
        <v>4.0577269992939403E-3</v>
      </c>
      <c r="L19" s="21">
        <v>0</v>
      </c>
      <c r="M19" s="21">
        <v>1.697301798243E-4</v>
      </c>
      <c r="N19" s="21">
        <v>0.24365586273805501</v>
      </c>
      <c r="O19" s="22">
        <v>108.23211706055886</v>
      </c>
      <c r="P19" s="22">
        <v>0</v>
      </c>
    </row>
    <row r="20" spans="1:16" x14ac:dyDescent="0.4">
      <c r="A20" s="2" t="s">
        <v>34</v>
      </c>
      <c r="B20" s="19">
        <v>19.1903009</v>
      </c>
      <c r="C20" s="18">
        <v>1.11151315891134E-4</v>
      </c>
      <c r="D20" s="18">
        <v>7.57866080214698E-3</v>
      </c>
      <c r="E20" s="18">
        <v>3.9089112161201298E-2</v>
      </c>
      <c r="F20" s="18">
        <v>5.4582855997077302E-2</v>
      </c>
      <c r="G20" s="18">
        <v>0.134125348869024</v>
      </c>
      <c r="H20" s="18">
        <v>6.8370620033304297E-2</v>
      </c>
      <c r="I20" s="18">
        <v>0.142028635804236</v>
      </c>
      <c r="J20" s="18">
        <v>4.2493325949012402E-2</v>
      </c>
      <c r="K20" s="18">
        <v>0.27544729861134898</v>
      </c>
      <c r="L20" s="18">
        <v>2.6588766145577299E-3</v>
      </c>
      <c r="M20" s="18">
        <v>1.3274324595480801E-2</v>
      </c>
      <c r="N20" s="18">
        <v>0.220239789246719</v>
      </c>
      <c r="O20" s="19">
        <v>393.28961109796296</v>
      </c>
      <c r="P20" s="19">
        <v>0.42404144902900515</v>
      </c>
    </row>
    <row r="21" spans="1:16" x14ac:dyDescent="0.4">
      <c r="A21" s="3" t="s">
        <v>35</v>
      </c>
      <c r="B21" s="22">
        <v>310.83400000000006</v>
      </c>
      <c r="C21" s="21">
        <v>7.2856732104974902E-4</v>
      </c>
      <c r="D21" s="21">
        <v>5.8894871918753103E-2</v>
      </c>
      <c r="E21" s="21">
        <v>9.9438033515877003E-2</v>
      </c>
      <c r="F21" s="21">
        <v>1.9990190961852498E-2</v>
      </c>
      <c r="G21" s="21">
        <v>8.0989893469283494E-2</v>
      </c>
      <c r="H21" s="21">
        <v>0.166604233153963</v>
      </c>
      <c r="I21" s="21">
        <v>2.9933212297526102E-2</v>
      </c>
      <c r="J21" s="21">
        <v>0.43563036561610402</v>
      </c>
      <c r="K21" s="21">
        <v>5.8051831726934698E-2</v>
      </c>
      <c r="L21" s="21">
        <v>5.6037092608693796E-4</v>
      </c>
      <c r="M21" s="21">
        <v>2.76183680179736E-3</v>
      </c>
      <c r="N21" s="21">
        <v>4.64165922907714E-2</v>
      </c>
      <c r="O21" s="22">
        <v>279.49746240182395</v>
      </c>
      <c r="P21" s="22">
        <v>8.9368757538662955E-2</v>
      </c>
    </row>
    <row r="22" spans="1:16" x14ac:dyDescent="0.4">
      <c r="A22" s="2" t="s">
        <v>36</v>
      </c>
      <c r="B22" s="19">
        <v>10.371066224</v>
      </c>
      <c r="C22" s="18">
        <v>3.3150622767136803E-5</v>
      </c>
      <c r="D22" s="18">
        <v>0.14369649325983</v>
      </c>
      <c r="E22" s="18">
        <v>0.13631665671222301</v>
      </c>
      <c r="F22" s="18">
        <v>9.4914351654812298E-6</v>
      </c>
      <c r="G22" s="18">
        <v>0.29985215074566102</v>
      </c>
      <c r="H22" s="18">
        <v>0.14134499435189801</v>
      </c>
      <c r="I22" s="18">
        <v>3.5363056672484301E-2</v>
      </c>
      <c r="J22" s="18">
        <v>3.2502887146310298E-2</v>
      </c>
      <c r="K22" s="18">
        <v>6.8531624554465598E-2</v>
      </c>
      <c r="L22" s="18">
        <v>6.6153126672263902E-4</v>
      </c>
      <c r="M22" s="18">
        <v>1.3131103183106001E-2</v>
      </c>
      <c r="N22" s="18">
        <v>0.12855686004936701</v>
      </c>
      <c r="O22" s="19">
        <v>163.41511283729264</v>
      </c>
      <c r="P22" s="19">
        <v>0.10559783454793416</v>
      </c>
    </row>
    <row r="23" spans="1:16" x14ac:dyDescent="0.4">
      <c r="A23" s="3" t="s">
        <v>37</v>
      </c>
      <c r="B23" s="22">
        <v>5.1250065039999999</v>
      </c>
      <c r="C23" s="21">
        <v>8.6646765698967598E-4</v>
      </c>
      <c r="D23" s="21">
        <v>1.9809828784145299E-2</v>
      </c>
      <c r="E23" s="21">
        <v>0.107992581135626</v>
      </c>
      <c r="F23" s="21">
        <v>1.6614174348152901E-2</v>
      </c>
      <c r="G23" s="21">
        <v>0.142609636384227</v>
      </c>
      <c r="H23" s="21">
        <v>0.64124870599917705</v>
      </c>
      <c r="I23" s="21">
        <v>9.8863531349964295E-3</v>
      </c>
      <c r="J23" s="21">
        <v>1.3388113235193601E-2</v>
      </c>
      <c r="K23" s="21">
        <v>1.9173381823550498E-2</v>
      </c>
      <c r="L23" s="21">
        <v>1.8507952994868901E-4</v>
      </c>
      <c r="M23" s="21">
        <v>9.1218054555589805E-4</v>
      </c>
      <c r="N23" s="21">
        <v>2.73134974224368E-2</v>
      </c>
      <c r="O23" s="22">
        <v>41.026916391666909</v>
      </c>
      <c r="P23" s="22">
        <v>2.9516748402446551E-2</v>
      </c>
    </row>
    <row r="24" spans="1:16" x14ac:dyDescent="0.4">
      <c r="A24" s="2" t="s">
        <v>38</v>
      </c>
      <c r="B24" s="19">
        <v>6.9797999999999991</v>
      </c>
      <c r="C24" s="18">
        <v>9.1668083433766898E-5</v>
      </c>
      <c r="D24" s="18">
        <v>3.7565076797249401E-2</v>
      </c>
      <c r="E24" s="18">
        <v>5.3679955009579602E-2</v>
      </c>
      <c r="F24" s="18">
        <v>1.73752703956523E-6</v>
      </c>
      <c r="G24" s="18">
        <v>3.4924627643332699E-2</v>
      </c>
      <c r="H24" s="18">
        <v>9.1579464541770503E-2</v>
      </c>
      <c r="I24" s="18">
        <v>0.13297920780508399</v>
      </c>
      <c r="J24" s="18">
        <v>3.59433048123904E-2</v>
      </c>
      <c r="K24" s="18">
        <v>0.24214298515475499</v>
      </c>
      <c r="L24" s="18">
        <v>2.1928136557743702E-3</v>
      </c>
      <c r="M24" s="18">
        <v>1.0807472643685799E-2</v>
      </c>
      <c r="N24" s="18">
        <v>0.35809168632590499</v>
      </c>
      <c r="O24" s="19">
        <v>431.94434109404324</v>
      </c>
      <c r="P24" s="19">
        <v>0.40773786126799005</v>
      </c>
    </row>
    <row r="25" spans="1:16" x14ac:dyDescent="0.4">
      <c r="A25" s="3" t="s">
        <v>39</v>
      </c>
      <c r="B25" s="22">
        <v>3.2621606919256401</v>
      </c>
      <c r="C25" s="21">
        <v>0</v>
      </c>
      <c r="D25" s="21">
        <v>0</v>
      </c>
      <c r="E25" s="21">
        <v>5.7154779769149301E-3</v>
      </c>
      <c r="F25" s="21">
        <v>0</v>
      </c>
      <c r="G25" s="21">
        <v>3.8971941040134503E-2</v>
      </c>
      <c r="H25" s="21">
        <v>0.30833042746979</v>
      </c>
      <c r="I25" s="21">
        <v>0</v>
      </c>
      <c r="J25" s="21">
        <v>0.51491223892121396</v>
      </c>
      <c r="K25" s="21">
        <v>0</v>
      </c>
      <c r="L25" s="21">
        <v>0.132069914591946</v>
      </c>
      <c r="M25" s="21">
        <v>0</v>
      </c>
      <c r="N25" s="21">
        <v>0</v>
      </c>
      <c r="O25" s="22">
        <v>619.40635431640362</v>
      </c>
      <c r="P25" s="22">
        <v>0</v>
      </c>
    </row>
    <row r="26" spans="1:16" x14ac:dyDescent="0.4">
      <c r="A26" s="2" t="s">
        <v>40</v>
      </c>
      <c r="B26" s="19">
        <v>3.0992679999999995</v>
      </c>
      <c r="C26" s="18">
        <v>4.0048036453402702E-5</v>
      </c>
      <c r="D26" s="18">
        <v>1.0080182935272901E-2</v>
      </c>
      <c r="E26" s="18">
        <v>0.119001278241591</v>
      </c>
      <c r="F26" s="18">
        <v>7.5909240831415695E-7</v>
      </c>
      <c r="G26" s="18">
        <v>1.41701376595409E-2</v>
      </c>
      <c r="H26" s="18">
        <v>2.4392625097108801E-2</v>
      </c>
      <c r="I26" s="18">
        <v>5.1173195193533298E-2</v>
      </c>
      <c r="J26" s="18">
        <v>1.5310428428028299E-2</v>
      </c>
      <c r="K26" s="18">
        <v>9.92442002808398E-2</v>
      </c>
      <c r="L26" s="18">
        <v>9.5799844321412496E-4</v>
      </c>
      <c r="M26" s="18">
        <v>7.1647361167841896E-3</v>
      </c>
      <c r="N26" s="18">
        <v>0.65846441047522497</v>
      </c>
      <c r="O26" s="19">
        <v>379.17272167472299</v>
      </c>
      <c r="P26" s="19">
        <v>0.15278296322735524</v>
      </c>
    </row>
    <row r="27" spans="1:16" x14ac:dyDescent="0.4">
      <c r="A27" s="3" t="s">
        <v>41</v>
      </c>
      <c r="B27" s="22">
        <v>115.918959</v>
      </c>
      <c r="C27" s="21">
        <v>6.6181403238419101E-6</v>
      </c>
      <c r="D27" s="21">
        <v>3.0019714596280299E-2</v>
      </c>
      <c r="E27" s="21">
        <v>0.16972816738112401</v>
      </c>
      <c r="F27" s="21">
        <v>1.2544385497729801E-7</v>
      </c>
      <c r="G27" s="21">
        <v>0.26883748226695803</v>
      </c>
      <c r="H27" s="21">
        <v>7.1694329367085197E-3</v>
      </c>
      <c r="I27" s="21">
        <v>3.9864269338261399E-2</v>
      </c>
      <c r="J27" s="21">
        <v>2.16301047057047E-2</v>
      </c>
      <c r="K27" s="21">
        <v>0.10403893532935</v>
      </c>
      <c r="L27" s="21">
        <v>1.58314082004749E-4</v>
      </c>
      <c r="M27" s="21">
        <v>1.18998760774314E-2</v>
      </c>
      <c r="N27" s="21">
        <v>0.34664695970199899</v>
      </c>
      <c r="O27" s="22">
        <v>251.44094255809739</v>
      </c>
      <c r="P27" s="22">
        <v>0.11004878534952275</v>
      </c>
    </row>
    <row r="28" spans="1:16" x14ac:dyDescent="0.4">
      <c r="A28" s="2" t="s">
        <v>42</v>
      </c>
      <c r="B28" s="19">
        <v>137.16</v>
      </c>
      <c r="C28" s="18">
        <v>1.9428921922183E-4</v>
      </c>
      <c r="D28" s="18">
        <v>7.79589454332579E-3</v>
      </c>
      <c r="E28" s="18">
        <v>2.8459043477973602E-2</v>
      </c>
      <c r="F28" s="18">
        <v>1.99929489918386E-4</v>
      </c>
      <c r="G28" s="18">
        <v>6.5001594173727098E-2</v>
      </c>
      <c r="H28" s="18">
        <v>0.19100243658284599</v>
      </c>
      <c r="I28" s="18">
        <v>0.17059582346944599</v>
      </c>
      <c r="J28" s="18">
        <v>5.5577101760974502E-2</v>
      </c>
      <c r="K28" s="18">
        <v>0.258630039191102</v>
      </c>
      <c r="L28" s="18">
        <v>2.4965405959477402E-3</v>
      </c>
      <c r="M28" s="18">
        <v>1.230441726022E-2</v>
      </c>
      <c r="N28" s="18">
        <v>0.20774289023529699</v>
      </c>
      <c r="O28" s="19">
        <v>377.09538875788934</v>
      </c>
      <c r="P28" s="19">
        <v>0.50986783512940315</v>
      </c>
    </row>
    <row r="29" spans="1:16" x14ac:dyDescent="0.4">
      <c r="A29" s="3" t="s">
        <v>43</v>
      </c>
      <c r="B29" s="22">
        <v>154.20245243200003</v>
      </c>
      <c r="C29" s="21">
        <v>1.05773693583989E-5</v>
      </c>
      <c r="D29" s="21">
        <v>3.2322596631153298E-2</v>
      </c>
      <c r="E29" s="21">
        <v>8.5287805954732301E-2</v>
      </c>
      <c r="F29" s="21">
        <v>2.0048924968487899E-7</v>
      </c>
      <c r="G29" s="21">
        <v>0.112895081898421</v>
      </c>
      <c r="H29" s="21">
        <v>1.4687608482117901E-2</v>
      </c>
      <c r="I29" s="21">
        <v>1.4882546492433899E-2</v>
      </c>
      <c r="J29" s="21">
        <v>1.19544445269971E-2</v>
      </c>
      <c r="K29" s="21">
        <v>0.58201617792416505</v>
      </c>
      <c r="L29" s="21">
        <v>2.5302372540629201E-4</v>
      </c>
      <c r="M29" s="21">
        <v>1.24704941677604E-3</v>
      </c>
      <c r="N29" s="21">
        <v>0.14444288708918901</v>
      </c>
      <c r="O29" s="22">
        <v>671.39080686967918</v>
      </c>
      <c r="P29" s="22">
        <v>4.4453084952337997E-2</v>
      </c>
    </row>
    <row r="30" spans="1:16" x14ac:dyDescent="0.4">
      <c r="A30" s="2" t="s">
        <v>44</v>
      </c>
      <c r="B30" s="19">
        <v>51.396999999999991</v>
      </c>
      <c r="C30" s="18">
        <v>2.3389318280897199E-3</v>
      </c>
      <c r="D30" s="18">
        <v>1.6710976034482301E-2</v>
      </c>
      <c r="E30" s="18">
        <v>9.7787096374250693E-3</v>
      </c>
      <c r="F30" s="18">
        <v>2.0497475626328302E-6</v>
      </c>
      <c r="G30" s="18">
        <v>8.8964587939470194E-2</v>
      </c>
      <c r="H30" s="18">
        <v>5.9973182380274E-2</v>
      </c>
      <c r="I30" s="18">
        <v>0.180092509571918</v>
      </c>
      <c r="J30" s="18">
        <v>5.4384877737313798E-2</v>
      </c>
      <c r="K30" s="18">
        <v>0.27036308585272201</v>
      </c>
      <c r="L30" s="18">
        <v>2.5868457548471799E-3</v>
      </c>
      <c r="M30" s="18">
        <v>1.27494940827851E-2</v>
      </c>
      <c r="N30" s="18">
        <v>0.302054749433111</v>
      </c>
      <c r="O30" s="19">
        <v>430.00604481431043</v>
      </c>
      <c r="P30" s="19">
        <v>0.56602402787730377</v>
      </c>
    </row>
    <row r="31" spans="1:16" x14ac:dyDescent="0.4">
      <c r="A31" s="3" t="s">
        <v>45</v>
      </c>
      <c r="B31" s="22">
        <v>50.73599999999999</v>
      </c>
      <c r="C31" s="21">
        <v>7.7863290644562999E-6</v>
      </c>
      <c r="D31" s="21">
        <v>4.0506355319757902E-3</v>
      </c>
      <c r="E31" s="21">
        <v>6.8843762480965603E-2</v>
      </c>
      <c r="F31" s="21">
        <v>1.47586343923297E-7</v>
      </c>
      <c r="G31" s="21">
        <v>0.12922061595737899</v>
      </c>
      <c r="H31" s="21">
        <v>0.27757467406498199</v>
      </c>
      <c r="I31" s="21">
        <v>0.20738531120694201</v>
      </c>
      <c r="J31" s="21">
        <v>3.26985434646018E-3</v>
      </c>
      <c r="K31" s="21">
        <v>0.12873306094508399</v>
      </c>
      <c r="L31" s="21">
        <v>1.8625859799096899E-4</v>
      </c>
      <c r="M31" s="21">
        <v>1.7063803440069E-3</v>
      </c>
      <c r="N31" s="21">
        <v>0.179021512608806</v>
      </c>
      <c r="O31" s="22">
        <v>232.04468545749816</v>
      </c>
      <c r="P31" s="22">
        <v>3.5832716556199697</v>
      </c>
    </row>
    <row r="32" spans="1:16" x14ac:dyDescent="0.4">
      <c r="A32" s="2" t="s">
        <v>46</v>
      </c>
      <c r="B32" s="19">
        <v>34.804652349549457</v>
      </c>
      <c r="C32" s="18">
        <v>0</v>
      </c>
      <c r="D32" s="18">
        <v>8.3577163332718696E-3</v>
      </c>
      <c r="E32" s="18">
        <v>3.3933096331571198E-3</v>
      </c>
      <c r="F32" s="18">
        <v>0</v>
      </c>
      <c r="G32" s="18">
        <v>3.8427902609188401E-2</v>
      </c>
      <c r="H32" s="18">
        <v>0.29028970719222302</v>
      </c>
      <c r="I32" s="18">
        <v>0</v>
      </c>
      <c r="J32" s="18">
        <v>1.8592599668396801E-2</v>
      </c>
      <c r="K32" s="18">
        <v>0</v>
      </c>
      <c r="L32" s="18">
        <v>0.59046883253972504</v>
      </c>
      <c r="M32" s="18">
        <v>0</v>
      </c>
      <c r="N32" s="18">
        <v>5.04699320240376E-2</v>
      </c>
      <c r="O32" s="19">
        <v>790.95035548793464</v>
      </c>
      <c r="P32" s="19">
        <v>0</v>
      </c>
    </row>
    <row r="33" spans="1:16" x14ac:dyDescent="0.4">
      <c r="A33" s="3" t="s">
        <v>47</v>
      </c>
      <c r="B33" s="22">
        <v>136.293744</v>
      </c>
      <c r="C33" s="21">
        <v>5.9481086674088304E-4</v>
      </c>
      <c r="D33" s="21">
        <v>7.0908684512591399E-2</v>
      </c>
      <c r="E33" s="21">
        <v>3.63630368923685E-2</v>
      </c>
      <c r="F33" s="21">
        <v>1.3586830515126199E-4</v>
      </c>
      <c r="G33" s="21">
        <v>0.15628663348199601</v>
      </c>
      <c r="H33" s="21">
        <v>0.34408752105437801</v>
      </c>
      <c r="I33" s="21">
        <v>0.37684927598502499</v>
      </c>
      <c r="J33" s="21">
        <v>1.22612432765842E-2</v>
      </c>
      <c r="K33" s="21">
        <v>6.3457717807179797E-5</v>
      </c>
      <c r="L33" s="21">
        <v>0</v>
      </c>
      <c r="M33" s="21">
        <v>1.02801502847631E-3</v>
      </c>
      <c r="N33" s="21">
        <v>1.42145287888083E-3</v>
      </c>
      <c r="O33" s="22">
        <v>7.5206359195055095</v>
      </c>
      <c r="P33" s="22">
        <v>1.0174930451595685</v>
      </c>
    </row>
    <row r="34" spans="1:16" x14ac:dyDescent="0.4">
      <c r="A34" s="2" t="s">
        <v>48</v>
      </c>
      <c r="B34" s="19">
        <v>12.800383351999999</v>
      </c>
      <c r="C34" s="18">
        <v>2.5868599986618098E-6</v>
      </c>
      <c r="D34" s="18">
        <v>3.1570289988116597E-2</v>
      </c>
      <c r="E34" s="18">
        <v>0.15194262228571501</v>
      </c>
      <c r="F34" s="18">
        <v>6.3729557262507102E-4</v>
      </c>
      <c r="G34" s="18">
        <v>6.1896003246941899E-3</v>
      </c>
      <c r="H34" s="18">
        <v>0.11226385568295</v>
      </c>
      <c r="I34" s="18">
        <v>0.413145000143055</v>
      </c>
      <c r="J34" s="18">
        <v>1.01513180862769E-3</v>
      </c>
      <c r="K34" s="18">
        <v>0.21797592296856699</v>
      </c>
      <c r="L34" s="18">
        <v>1.2213157584692E-2</v>
      </c>
      <c r="M34" s="18">
        <v>7.7725858014592096E-4</v>
      </c>
      <c r="N34" s="18">
        <v>5.2267278200812797E-2</v>
      </c>
      <c r="O34" s="19">
        <v>250.19850277404532</v>
      </c>
      <c r="P34" s="19">
        <v>1.2393874190976322</v>
      </c>
    </row>
    <row r="35" spans="1:16" x14ac:dyDescent="0.4">
      <c r="A35" s="3" t="s">
        <v>49</v>
      </c>
      <c r="B35" s="22">
        <v>26.328206959999999</v>
      </c>
      <c r="C35" s="21">
        <v>2.49000944974859E-3</v>
      </c>
      <c r="D35" s="21">
        <v>4.7613443656063702E-2</v>
      </c>
      <c r="E35" s="21">
        <v>2.6089777494151801E-2</v>
      </c>
      <c r="F35" s="21">
        <v>9.9751564397692108E-7</v>
      </c>
      <c r="G35" s="21">
        <v>2.8289449929173701E-2</v>
      </c>
      <c r="H35" s="21">
        <v>0.158251073597685</v>
      </c>
      <c r="I35" s="21">
        <v>0.34416145756301703</v>
      </c>
      <c r="J35" s="21">
        <v>3.1500303708834797E-2</v>
      </c>
      <c r="K35" s="21">
        <v>0.14201132233593999</v>
      </c>
      <c r="L35" s="21">
        <v>3.4201384004160199E-3</v>
      </c>
      <c r="M35" s="21">
        <v>2.08894699778365E-2</v>
      </c>
      <c r="N35" s="21">
        <v>0.195282556371489</v>
      </c>
      <c r="O35" s="22">
        <v>274.10738307875152</v>
      </c>
      <c r="P35" s="22">
        <v>1.6589950680736278</v>
      </c>
    </row>
  </sheetData>
  <autoFilter ref="A1:P35" xr:uid="{5E096DE8-2695-40FB-87A0-CAF73AE7F0A8}"/>
  <conditionalFormatting sqref="A1:P35">
    <cfRule type="cellIs" dxfId="10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131B1-BE28-4E2D-8038-3C85C87BD751}">
  <dimension ref="A1:P35"/>
  <sheetViews>
    <sheetView zoomScaleNormal="10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I10" sqref="I10"/>
    </sheetView>
  </sheetViews>
  <sheetFormatPr defaultColWidth="8.765625" defaultRowHeight="14.6" x14ac:dyDescent="0.4"/>
  <cols>
    <col min="1" max="16384" width="8.765625" style="4"/>
  </cols>
  <sheetData>
    <row r="1" spans="1:16" ht="57" customHeight="1" x14ac:dyDescent="0.4">
      <c r="A1" s="1"/>
      <c r="B1" s="15" t="s">
        <v>62</v>
      </c>
      <c r="C1" s="15" t="s">
        <v>0</v>
      </c>
      <c r="D1" s="15" t="s">
        <v>1</v>
      </c>
      <c r="E1" s="15" t="s">
        <v>2</v>
      </c>
      <c r="F1" s="15" t="s">
        <v>3</v>
      </c>
      <c r="G1" s="15" t="s">
        <v>4</v>
      </c>
      <c r="H1" s="15" t="s">
        <v>5</v>
      </c>
      <c r="I1" s="15" t="s">
        <v>6</v>
      </c>
      <c r="J1" s="15" t="s">
        <v>7</v>
      </c>
      <c r="K1" s="15" t="s">
        <v>8</v>
      </c>
      <c r="L1" s="15" t="s">
        <v>9</v>
      </c>
      <c r="M1" s="15" t="s">
        <v>10</v>
      </c>
      <c r="N1" s="15" t="s">
        <v>11</v>
      </c>
      <c r="O1" s="15" t="s">
        <v>12</v>
      </c>
      <c r="P1" s="15" t="s">
        <v>13</v>
      </c>
    </row>
    <row r="2" spans="1:16" x14ac:dyDescent="0.4">
      <c r="A2" s="2" t="s">
        <v>16</v>
      </c>
      <c r="B2" s="19">
        <v>72.716242576000013</v>
      </c>
      <c r="C2" s="18">
        <v>0</v>
      </c>
      <c r="D2" s="18">
        <v>4.2903746925491149E-2</v>
      </c>
      <c r="E2" s="18">
        <v>0</v>
      </c>
      <c r="F2" s="18">
        <v>0</v>
      </c>
      <c r="G2" s="18">
        <v>0.1466536787166545</v>
      </c>
      <c r="H2" s="18">
        <v>0.65204902413620269</v>
      </c>
      <c r="I2" s="18">
        <v>0</v>
      </c>
      <c r="J2" s="18">
        <v>9.3292322388380672E-3</v>
      </c>
      <c r="K2" s="18">
        <v>2.8869954307827163E-2</v>
      </c>
      <c r="L2" s="18">
        <v>0</v>
      </c>
      <c r="M2" s="18">
        <v>9.5413157061873342E-3</v>
      </c>
      <c r="N2" s="18">
        <v>0.11065304796879896</v>
      </c>
      <c r="O2" s="19">
        <v>86.530942764349376</v>
      </c>
      <c r="P2" s="19">
        <v>0</v>
      </c>
    </row>
    <row r="3" spans="1:16" x14ac:dyDescent="0.4">
      <c r="A3" s="3" t="s">
        <v>17</v>
      </c>
      <c r="B3" s="22">
        <v>14.030571184000001</v>
      </c>
      <c r="C3" s="21">
        <v>0</v>
      </c>
      <c r="D3" s="21">
        <v>0</v>
      </c>
      <c r="E3" s="21">
        <v>2.036025449382731E-2</v>
      </c>
      <c r="F3" s="21">
        <v>0</v>
      </c>
      <c r="G3" s="21">
        <v>2.7990877552287682E-2</v>
      </c>
      <c r="H3" s="21">
        <v>0.34470978555137916</v>
      </c>
      <c r="I3" s="21">
        <v>0</v>
      </c>
      <c r="J3" s="21">
        <v>0</v>
      </c>
      <c r="K3" s="21">
        <v>0.60693908240250583</v>
      </c>
      <c r="L3" s="21">
        <v>0</v>
      </c>
      <c r="M3" s="21">
        <v>0</v>
      </c>
      <c r="N3" s="21">
        <v>0</v>
      </c>
      <c r="O3" s="22">
        <v>776.55149854014724</v>
      </c>
      <c r="P3" s="22">
        <v>0</v>
      </c>
    </row>
    <row r="4" spans="1:16" x14ac:dyDescent="0.4">
      <c r="A4" s="2" t="s">
        <v>18</v>
      </c>
      <c r="B4" s="19">
        <v>68.858661799999993</v>
      </c>
      <c r="C4" s="18">
        <v>0</v>
      </c>
      <c r="D4" s="18">
        <v>3.5852402949058594E-2</v>
      </c>
      <c r="E4" s="18">
        <v>0.11565166383697183</v>
      </c>
      <c r="F4" s="18">
        <v>0</v>
      </c>
      <c r="G4" s="18">
        <v>0.19070111301175854</v>
      </c>
      <c r="H4" s="18">
        <v>6.0782429083726603E-3</v>
      </c>
      <c r="I4" s="18">
        <v>0.43004159198584752</v>
      </c>
      <c r="J4" s="18">
        <v>1.1794038163077227E-2</v>
      </c>
      <c r="K4" s="18">
        <v>2.9493626289210945E-2</v>
      </c>
      <c r="L4" s="18">
        <v>0</v>
      </c>
      <c r="M4" s="18">
        <v>9.2313729815222221E-5</v>
      </c>
      <c r="N4" s="18">
        <v>0.18029500712588747</v>
      </c>
      <c r="O4" s="19">
        <v>104.82090773905628</v>
      </c>
      <c r="P4" s="19">
        <v>1.1611122983617883</v>
      </c>
    </row>
    <row r="5" spans="1:16" x14ac:dyDescent="0.4">
      <c r="A5" s="3" t="s">
        <v>19</v>
      </c>
      <c r="B5" s="22">
        <v>34.643000000000001</v>
      </c>
      <c r="C5" s="21">
        <v>0</v>
      </c>
      <c r="D5" s="21">
        <v>4.7051352365557256E-3</v>
      </c>
      <c r="E5" s="21">
        <v>0.14900557111104695</v>
      </c>
      <c r="F5" s="21">
        <v>0</v>
      </c>
      <c r="G5" s="21">
        <v>3.9748289697774442E-2</v>
      </c>
      <c r="H5" s="21">
        <v>8.0189360043876112E-2</v>
      </c>
      <c r="I5" s="21">
        <v>0.43180440493028893</v>
      </c>
      <c r="J5" s="21">
        <v>0</v>
      </c>
      <c r="K5" s="21">
        <v>7.1010016453540393E-3</v>
      </c>
      <c r="L5" s="21">
        <v>0.24180931212654794</v>
      </c>
      <c r="M5" s="21">
        <v>0</v>
      </c>
      <c r="N5" s="21">
        <v>4.5636925208555841E-2</v>
      </c>
      <c r="O5" s="22">
        <v>310.73907938764194</v>
      </c>
      <c r="P5" s="22">
        <v>1.5113154172560113</v>
      </c>
    </row>
    <row r="6" spans="1:16" x14ac:dyDescent="0.4">
      <c r="A6" s="2" t="s">
        <v>20</v>
      </c>
      <c r="B6" s="19">
        <v>73.570000000000007</v>
      </c>
      <c r="C6" s="18">
        <v>0</v>
      </c>
      <c r="D6" s="18">
        <v>2.4330569525621855E-2</v>
      </c>
      <c r="E6" s="18">
        <v>5.4098137827918981E-2</v>
      </c>
      <c r="F6" s="18">
        <v>0</v>
      </c>
      <c r="G6" s="18">
        <v>2.310724480086992E-3</v>
      </c>
      <c r="H6" s="18">
        <v>0.59276879162702178</v>
      </c>
      <c r="I6" s="18">
        <v>0.31235557971999456</v>
      </c>
      <c r="J6" s="18">
        <v>1.168954736985184E-2</v>
      </c>
      <c r="K6" s="18">
        <v>0</v>
      </c>
      <c r="L6" s="18">
        <v>0</v>
      </c>
      <c r="M6" s="18">
        <v>0</v>
      </c>
      <c r="N6" s="18">
        <v>2.4466494495038733E-3</v>
      </c>
      <c r="O6" s="19">
        <v>5.7803064585179342</v>
      </c>
      <c r="P6" s="19">
        <v>1.4993067826559738</v>
      </c>
    </row>
    <row r="7" spans="1:16" x14ac:dyDescent="0.4">
      <c r="A7" s="3" t="s">
        <v>21</v>
      </c>
      <c r="B7" s="22">
        <v>5.2729999999999997</v>
      </c>
      <c r="C7" s="21">
        <v>0</v>
      </c>
      <c r="D7" s="21">
        <v>7.5858145268348194E-3</v>
      </c>
      <c r="E7" s="21">
        <v>0.1587331689740186</v>
      </c>
      <c r="F7" s="21">
        <v>0</v>
      </c>
      <c r="G7" s="21">
        <v>3.8687654086857579E-2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0.79499336241228913</v>
      </c>
      <c r="N7" s="21">
        <v>0</v>
      </c>
      <c r="O7" s="22">
        <v>586.54610278778682</v>
      </c>
      <c r="P7" s="22">
        <v>0</v>
      </c>
    </row>
    <row r="8" spans="1:16" x14ac:dyDescent="0.4">
      <c r="A8" s="2" t="s">
        <v>22</v>
      </c>
      <c r="B8" s="19">
        <v>68.068604751999999</v>
      </c>
      <c r="C8" s="18">
        <v>0</v>
      </c>
      <c r="D8" s="18">
        <v>7.324528649856564E-2</v>
      </c>
      <c r="E8" s="18">
        <v>5.2461921612826083E-2</v>
      </c>
      <c r="F8" s="18">
        <v>0</v>
      </c>
      <c r="G8" s="18">
        <v>1.0245655595231214E-2</v>
      </c>
      <c r="H8" s="18">
        <v>3.9262076710646701E-2</v>
      </c>
      <c r="I8" s="18">
        <v>0.41269807533745179</v>
      </c>
      <c r="J8" s="18">
        <v>1.4626667006842967E-3</v>
      </c>
      <c r="K8" s="18">
        <v>0.35587880086928636</v>
      </c>
      <c r="L8" s="18">
        <v>0</v>
      </c>
      <c r="M8" s="18">
        <v>1.0172296415148006E-3</v>
      </c>
      <c r="N8" s="18">
        <v>5.3728287033793141E-2</v>
      </c>
      <c r="O8" s="19">
        <v>529.12608765656796</v>
      </c>
      <c r="P8" s="19">
        <v>0.53650749793868735</v>
      </c>
    </row>
    <row r="9" spans="1:16" x14ac:dyDescent="0.4">
      <c r="A9" s="3" t="s">
        <v>23</v>
      </c>
      <c r="B9" s="22">
        <v>435.05955054400005</v>
      </c>
      <c r="C9" s="21">
        <v>0</v>
      </c>
      <c r="D9" s="21">
        <v>3.8900365845914789E-2</v>
      </c>
      <c r="E9" s="21">
        <v>0.16551876519378808</v>
      </c>
      <c r="F9" s="21">
        <v>4.5328694992946751E-4</v>
      </c>
      <c r="G9" s="21">
        <v>0.32130911808147572</v>
      </c>
      <c r="H9" s="21">
        <v>4.3791908524616077E-2</v>
      </c>
      <c r="I9" s="21">
        <v>0</v>
      </c>
      <c r="J9" s="21">
        <v>3.4544738446889482E-2</v>
      </c>
      <c r="K9" s="21">
        <v>0.22566775984884221</v>
      </c>
      <c r="L9" s="21">
        <v>0</v>
      </c>
      <c r="M9" s="21">
        <v>9.4712099276737221E-3</v>
      </c>
      <c r="N9" s="21">
        <v>0.16034284718087036</v>
      </c>
      <c r="O9" s="22">
        <v>311.58184096188421</v>
      </c>
      <c r="P9" s="22">
        <v>0</v>
      </c>
    </row>
    <row r="10" spans="1:16" x14ac:dyDescent="0.4">
      <c r="A10" s="2" t="s">
        <v>24</v>
      </c>
      <c r="B10" s="19">
        <v>36.167999999999999</v>
      </c>
      <c r="C10" s="18">
        <v>2.5685689006856891E-2</v>
      </c>
      <c r="D10" s="18">
        <v>0.20484959079849591</v>
      </c>
      <c r="E10" s="18">
        <v>0.1044016810440168</v>
      </c>
      <c r="F10" s="18">
        <v>0</v>
      </c>
      <c r="G10" s="18">
        <v>0.56854125193541249</v>
      </c>
      <c r="H10" s="18">
        <v>6.3592125635921252E-4</v>
      </c>
      <c r="I10" s="18">
        <v>0</v>
      </c>
      <c r="J10" s="18">
        <v>2.1013050210130502E-2</v>
      </c>
      <c r="K10" s="18">
        <v>4.412740544127406E-2</v>
      </c>
      <c r="L10" s="18">
        <v>0</v>
      </c>
      <c r="M10" s="18">
        <v>2.5713337757133376E-3</v>
      </c>
      <c r="N10" s="18">
        <v>2.8174076531740762E-2</v>
      </c>
      <c r="O10" s="19">
        <v>51.177864410528642</v>
      </c>
      <c r="P10" s="19">
        <v>0</v>
      </c>
    </row>
    <row r="11" spans="1:16" x14ac:dyDescent="0.4">
      <c r="A11" s="3" t="s">
        <v>25</v>
      </c>
      <c r="B11" s="22">
        <v>5.3612048000000003</v>
      </c>
      <c r="C11" s="21">
        <v>0</v>
      </c>
      <c r="D11" s="21">
        <v>0.22372583117884248</v>
      </c>
      <c r="E11" s="21">
        <v>0.18745133556546842</v>
      </c>
      <c r="F11" s="21">
        <v>0</v>
      </c>
      <c r="G11" s="21">
        <v>0.21713720020544636</v>
      </c>
      <c r="H11" s="21">
        <v>5.5756124071216226E-3</v>
      </c>
      <c r="I11" s="21">
        <v>0</v>
      </c>
      <c r="J11" s="21">
        <v>0.35782740476543629</v>
      </c>
      <c r="K11" s="21">
        <v>0</v>
      </c>
      <c r="L11" s="21">
        <v>5.5957571327997028E-8</v>
      </c>
      <c r="M11" s="21">
        <v>0</v>
      </c>
      <c r="N11" s="21">
        <v>8.2825599201134786E-3</v>
      </c>
      <c r="O11" s="22">
        <v>364.28261003374246</v>
      </c>
      <c r="P11" s="22">
        <v>0</v>
      </c>
    </row>
    <row r="12" spans="1:16" x14ac:dyDescent="0.4">
      <c r="A12" s="2" t="s">
        <v>26</v>
      </c>
      <c r="B12" s="19">
        <v>258.07142454000001</v>
      </c>
      <c r="C12" s="18">
        <v>2.6874657847649509E-3</v>
      </c>
      <c r="D12" s="18">
        <v>1.4867743187139614E-2</v>
      </c>
      <c r="E12" s="18">
        <v>0.18868305907480537</v>
      </c>
      <c r="F12" s="18">
        <v>0</v>
      </c>
      <c r="G12" s="18">
        <v>0.2363603823969499</v>
      </c>
      <c r="H12" s="18">
        <v>0.12282315603712674</v>
      </c>
      <c r="I12" s="18">
        <v>0.20163059468420447</v>
      </c>
      <c r="J12" s="18">
        <v>0</v>
      </c>
      <c r="K12" s="18">
        <v>1.1456673226297988E-2</v>
      </c>
      <c r="L12" s="18">
        <v>0</v>
      </c>
      <c r="M12" s="18">
        <v>1.1247822993863029E-2</v>
      </c>
      <c r="N12" s="18">
        <v>0.21024310261484791</v>
      </c>
      <c r="O12" s="19">
        <v>100.66128619973514</v>
      </c>
      <c r="P12" s="19">
        <v>0.5444026056473521</v>
      </c>
    </row>
    <row r="13" spans="1:16" x14ac:dyDescent="0.4">
      <c r="A13" s="3" t="s">
        <v>27</v>
      </c>
      <c r="B13" s="22">
        <v>79.557000000000016</v>
      </c>
      <c r="C13" s="21">
        <v>0</v>
      </c>
      <c r="D13" s="21">
        <v>0.11789031763389768</v>
      </c>
      <c r="E13" s="21">
        <v>1.4517892831554732E-2</v>
      </c>
      <c r="F13" s="21">
        <v>0</v>
      </c>
      <c r="G13" s="21">
        <v>0.24958206066090977</v>
      </c>
      <c r="H13" s="21">
        <v>0.17782219037922489</v>
      </c>
      <c r="I13" s="21">
        <v>0.39132948703445319</v>
      </c>
      <c r="J13" s="21">
        <v>1.0545897909674825E-2</v>
      </c>
      <c r="K13" s="21">
        <v>2.7137775431451655E-2</v>
      </c>
      <c r="L13" s="21">
        <v>0</v>
      </c>
      <c r="M13" s="21">
        <v>2.9664265872267675E-3</v>
      </c>
      <c r="N13" s="21">
        <v>8.2079515316062675E-3</v>
      </c>
      <c r="O13" s="22">
        <v>33.204888832834492</v>
      </c>
      <c r="P13" s="22">
        <v>1.1739884611033595</v>
      </c>
    </row>
    <row r="14" spans="1:16" x14ac:dyDescent="0.4">
      <c r="A14" s="2" t="s">
        <v>28</v>
      </c>
      <c r="B14" s="19">
        <v>532.34250000000009</v>
      </c>
      <c r="C14" s="18">
        <v>0</v>
      </c>
      <c r="D14" s="18">
        <v>1.9780498457290178E-2</v>
      </c>
      <c r="E14" s="18">
        <v>4.6586549073200048E-2</v>
      </c>
      <c r="F14" s="18">
        <v>4.6962247049596823E-6</v>
      </c>
      <c r="G14" s="18">
        <v>8.7969681173304767E-2</v>
      </c>
      <c r="H14" s="18">
        <v>0.1286765569158953</v>
      </c>
      <c r="I14" s="18">
        <v>0.67948736011120658</v>
      </c>
      <c r="J14" s="18">
        <v>9.3924494099193652E-5</v>
      </c>
      <c r="K14" s="18">
        <v>1.3525127150283884E-3</v>
      </c>
      <c r="L14" s="18">
        <v>0</v>
      </c>
      <c r="M14" s="18">
        <v>3.4188515852106487E-3</v>
      </c>
      <c r="N14" s="18">
        <v>3.2629369250059874E-2</v>
      </c>
      <c r="O14" s="19">
        <v>18.068330069457161</v>
      </c>
      <c r="P14" s="19">
        <v>1.8346158723002577</v>
      </c>
    </row>
    <row r="15" spans="1:16" x14ac:dyDescent="0.4">
      <c r="A15" s="3" t="s">
        <v>29</v>
      </c>
      <c r="B15" s="22">
        <v>270.64999999999998</v>
      </c>
      <c r="C15" s="21">
        <v>0</v>
      </c>
      <c r="D15" s="21">
        <v>0.13637539257343431</v>
      </c>
      <c r="E15" s="21">
        <v>5.4239793090707561E-2</v>
      </c>
      <c r="F15" s="21">
        <v>0</v>
      </c>
      <c r="G15" s="21">
        <v>0.30918159985220772</v>
      </c>
      <c r="H15" s="21">
        <v>2.0912617772030299E-2</v>
      </c>
      <c r="I15" s="21">
        <v>0.13796416035470166</v>
      </c>
      <c r="J15" s="21">
        <v>2.0506188804729358E-2</v>
      </c>
      <c r="K15" s="21">
        <v>5.874745981895438E-3</v>
      </c>
      <c r="L15" s="21">
        <v>0</v>
      </c>
      <c r="M15" s="21">
        <v>5.1357842231664515E-3</v>
      </c>
      <c r="N15" s="21">
        <v>0.30980971734712731</v>
      </c>
      <c r="O15" s="22">
        <v>148.5013486052097</v>
      </c>
      <c r="P15" s="22">
        <v>1.1037132828376133</v>
      </c>
    </row>
    <row r="16" spans="1:16" x14ac:dyDescent="0.4">
      <c r="A16" s="2" t="s">
        <v>30</v>
      </c>
      <c r="B16" s="19">
        <v>57.594819320247396</v>
      </c>
      <c r="C16" s="18">
        <v>1.2131423403117963E-2</v>
      </c>
      <c r="D16" s="18">
        <v>1.2496073839526519E-2</v>
      </c>
      <c r="E16" s="18">
        <v>0.2015306042824507</v>
      </c>
      <c r="F16" s="18">
        <v>0</v>
      </c>
      <c r="G16" s="18">
        <v>0.22319342624936173</v>
      </c>
      <c r="H16" s="18">
        <v>5.8688453810266779E-2</v>
      </c>
      <c r="I16" s="18">
        <v>0</v>
      </c>
      <c r="J16" s="18">
        <v>2.8517111804231369E-4</v>
      </c>
      <c r="K16" s="18">
        <v>0</v>
      </c>
      <c r="L16" s="18">
        <v>5.6190974087530106E-2</v>
      </c>
      <c r="M16" s="18">
        <v>6.7003877045131457E-2</v>
      </c>
      <c r="N16" s="18">
        <v>0.36847999616457239</v>
      </c>
      <c r="O16" s="19">
        <v>231.96971711971912</v>
      </c>
      <c r="P16" s="19">
        <v>0</v>
      </c>
    </row>
    <row r="17" spans="1:16" x14ac:dyDescent="0.4">
      <c r="A17" s="3" t="s">
        <v>31</v>
      </c>
      <c r="B17" s="22">
        <v>13.596954244000001</v>
      </c>
      <c r="C17" s="21">
        <v>0</v>
      </c>
      <c r="D17" s="21">
        <v>6.5096096163637276E-2</v>
      </c>
      <c r="E17" s="21">
        <v>2.7257930147374553E-2</v>
      </c>
      <c r="F17" s="21">
        <v>0</v>
      </c>
      <c r="G17" s="21">
        <v>0.19279458406332192</v>
      </c>
      <c r="H17" s="21">
        <v>0.44919551859896661</v>
      </c>
      <c r="I17" s="21">
        <v>0</v>
      </c>
      <c r="J17" s="21">
        <v>0</v>
      </c>
      <c r="K17" s="21">
        <v>5.3789195644512455E-2</v>
      </c>
      <c r="L17" s="21">
        <v>0</v>
      </c>
      <c r="M17" s="21">
        <v>0.21186667538218715</v>
      </c>
      <c r="N17" s="21">
        <v>0</v>
      </c>
      <c r="O17" s="22">
        <v>224.38248755342744</v>
      </c>
      <c r="P17" s="22">
        <v>0</v>
      </c>
    </row>
    <row r="18" spans="1:16" x14ac:dyDescent="0.4">
      <c r="A18" s="2" t="s">
        <v>32</v>
      </c>
      <c r="B18" s="19">
        <v>35.702247000000007</v>
      </c>
      <c r="C18" s="18">
        <v>0</v>
      </c>
      <c r="D18" s="18">
        <v>4.1520411866513597E-2</v>
      </c>
      <c r="E18" s="18">
        <v>0.24869325451700552</v>
      </c>
      <c r="F18" s="18">
        <v>1.6298694028978058E-4</v>
      </c>
      <c r="G18" s="18">
        <v>1.7765380425495341E-2</v>
      </c>
      <c r="H18" s="18">
        <v>6.2887918511123388E-3</v>
      </c>
      <c r="I18" s="18">
        <v>0.42471511667038775</v>
      </c>
      <c r="J18" s="18">
        <v>8.668165900034247E-3</v>
      </c>
      <c r="K18" s="18">
        <v>5.8909793548848614E-2</v>
      </c>
      <c r="L18" s="18">
        <v>0</v>
      </c>
      <c r="M18" s="18">
        <v>1.4459874192232212E-3</v>
      </c>
      <c r="N18" s="18">
        <v>0.19183011086108948</v>
      </c>
      <c r="O18" s="19">
        <v>177.20440057918896</v>
      </c>
      <c r="P18" s="19">
        <v>1.4865029083463572</v>
      </c>
    </row>
    <row r="19" spans="1:16" x14ac:dyDescent="0.4">
      <c r="A19" s="3" t="s">
        <v>33</v>
      </c>
      <c r="B19" s="22">
        <v>36.992131999999998</v>
      </c>
      <c r="C19" s="21">
        <v>6.0249298418377185E-3</v>
      </c>
      <c r="D19" s="21">
        <v>2.5933866152943012E-2</v>
      </c>
      <c r="E19" s="21">
        <v>2.3681495297432437E-2</v>
      </c>
      <c r="F19" s="21">
        <v>0</v>
      </c>
      <c r="G19" s="21">
        <v>0.38184606391434806</v>
      </c>
      <c r="H19" s="21">
        <v>2.1112759870125897E-2</v>
      </c>
      <c r="I19" s="21">
        <v>0</v>
      </c>
      <c r="J19" s="21">
        <v>0</v>
      </c>
      <c r="K19" s="21">
        <v>2.923986646673947E-2</v>
      </c>
      <c r="L19" s="21">
        <v>0</v>
      </c>
      <c r="M19" s="21">
        <v>1.2230708951838731E-3</v>
      </c>
      <c r="N19" s="21">
        <v>0.51093794756138955</v>
      </c>
      <c r="O19" s="22">
        <v>245.57268843001555</v>
      </c>
      <c r="P19" s="22">
        <v>0</v>
      </c>
    </row>
    <row r="20" spans="1:16" x14ac:dyDescent="0.4">
      <c r="A20" s="2" t="s">
        <v>34</v>
      </c>
      <c r="B20" s="19">
        <v>19.570300899999999</v>
      </c>
      <c r="C20" s="18">
        <v>0</v>
      </c>
      <c r="D20" s="18">
        <v>0</v>
      </c>
      <c r="E20" s="18">
        <v>0</v>
      </c>
      <c r="F20" s="18">
        <v>0.30403891235009067</v>
      </c>
      <c r="G20" s="18">
        <v>6.4924908742716367E-4</v>
      </c>
      <c r="H20" s="18">
        <v>0.69514531582904793</v>
      </c>
      <c r="I20" s="18">
        <v>0</v>
      </c>
      <c r="J20" s="18">
        <v>0</v>
      </c>
      <c r="K20" s="18">
        <v>0</v>
      </c>
      <c r="L20" s="18">
        <v>0</v>
      </c>
      <c r="M20" s="18">
        <v>1.665227334343132E-4</v>
      </c>
      <c r="N20" s="18">
        <v>0</v>
      </c>
      <c r="O20" s="19">
        <v>0.16765891023716145</v>
      </c>
      <c r="P20" s="19">
        <v>0</v>
      </c>
    </row>
    <row r="21" spans="1:16" x14ac:dyDescent="0.4">
      <c r="A21" s="3" t="s">
        <v>35</v>
      </c>
      <c r="B21" s="22">
        <v>259.83499999999998</v>
      </c>
      <c r="C21" s="21">
        <v>0</v>
      </c>
      <c r="D21" s="21">
        <v>5.0739892624165339E-2</v>
      </c>
      <c r="E21" s="21">
        <v>0.13879577424134548</v>
      </c>
      <c r="F21" s="21">
        <v>2.0278253507033311E-2</v>
      </c>
      <c r="G21" s="21">
        <v>8.4930821482864141E-2</v>
      </c>
      <c r="H21" s="21">
        <v>0.19483518386668464</v>
      </c>
      <c r="I21" s="21">
        <v>0</v>
      </c>
      <c r="J21" s="21">
        <v>0.51042007427790714</v>
      </c>
      <c r="K21" s="21">
        <v>0</v>
      </c>
      <c r="L21" s="21">
        <v>0</v>
      </c>
      <c r="M21" s="21">
        <v>0</v>
      </c>
      <c r="N21" s="21">
        <v>0</v>
      </c>
      <c r="O21" s="22">
        <v>235.24240383320188</v>
      </c>
      <c r="P21" s="22">
        <v>0</v>
      </c>
    </row>
    <row r="22" spans="1:16" x14ac:dyDescent="0.4">
      <c r="A22" s="2" t="s">
        <v>36</v>
      </c>
      <c r="B22" s="19">
        <v>5.7275762239999999</v>
      </c>
      <c r="C22" s="18">
        <v>0</v>
      </c>
      <c r="D22" s="18">
        <v>0.1259841688076519</v>
      </c>
      <c r="E22" s="18">
        <v>1.6625244990073867E-2</v>
      </c>
      <c r="F22" s="18">
        <v>0</v>
      </c>
      <c r="G22" s="18">
        <v>0.5904438192476622</v>
      </c>
      <c r="H22" s="18">
        <v>7.5881058256184297E-2</v>
      </c>
      <c r="I22" s="18">
        <v>0</v>
      </c>
      <c r="J22" s="18">
        <v>3.9709048648114996E-2</v>
      </c>
      <c r="K22" s="18">
        <v>0</v>
      </c>
      <c r="L22" s="18">
        <v>0</v>
      </c>
      <c r="M22" s="18">
        <v>1.7873104391849245E-2</v>
      </c>
      <c r="N22" s="18">
        <v>0.13348355565846362</v>
      </c>
      <c r="O22" s="19">
        <v>118.75527469184308</v>
      </c>
      <c r="P22" s="19">
        <v>0</v>
      </c>
    </row>
    <row r="23" spans="1:16" x14ac:dyDescent="0.4">
      <c r="A23" s="3" t="s">
        <v>37</v>
      </c>
      <c r="B23" s="22">
        <v>1.5162085040000004</v>
      </c>
      <c r="C23" s="21">
        <v>0</v>
      </c>
      <c r="D23" s="21">
        <v>0.18001811708609169</v>
      </c>
      <c r="E23" s="21">
        <v>0.3424139876740856</v>
      </c>
      <c r="F23" s="21">
        <v>0</v>
      </c>
      <c r="G23" s="21">
        <v>0.31338367958395252</v>
      </c>
      <c r="H23" s="21">
        <v>8.8424186809600139E-2</v>
      </c>
      <c r="I23" s="21">
        <v>0</v>
      </c>
      <c r="J23" s="21">
        <v>3.5255705174438191E-2</v>
      </c>
      <c r="K23" s="21">
        <v>0</v>
      </c>
      <c r="L23" s="21">
        <v>0</v>
      </c>
      <c r="M23" s="21">
        <v>0</v>
      </c>
      <c r="N23" s="21">
        <v>4.0504323671831863E-2</v>
      </c>
      <c r="O23" s="22">
        <v>46.181750607039191</v>
      </c>
      <c r="P23" s="22">
        <v>0</v>
      </c>
    </row>
    <row r="24" spans="1:16" x14ac:dyDescent="0.4">
      <c r="A24" s="2" t="s">
        <v>38</v>
      </c>
      <c r="B24" s="19">
        <v>5.9055999999999997</v>
      </c>
      <c r="C24" s="18">
        <v>0</v>
      </c>
      <c r="D24" s="18">
        <v>7.4370089406664855E-2</v>
      </c>
      <c r="E24" s="18">
        <v>6.739366025467354E-2</v>
      </c>
      <c r="F24" s="18">
        <v>0</v>
      </c>
      <c r="G24" s="18">
        <v>4.6261175833107564E-2</v>
      </c>
      <c r="H24" s="18">
        <v>0.54057166079653218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0.27140341370902193</v>
      </c>
      <c r="O24" s="19">
        <v>145.65350575059807</v>
      </c>
      <c r="P24" s="19">
        <v>0</v>
      </c>
    </row>
    <row r="25" spans="1:16" x14ac:dyDescent="0.4">
      <c r="A25" s="3" t="s">
        <v>39</v>
      </c>
      <c r="B25" s="22">
        <v>3.4474244001652776</v>
      </c>
      <c r="C25" s="21">
        <v>0</v>
      </c>
      <c r="D25" s="21">
        <v>0</v>
      </c>
      <c r="E25" s="21">
        <v>1.8011860313093667E-2</v>
      </c>
      <c r="F25" s="21">
        <v>0</v>
      </c>
      <c r="G25" s="21">
        <v>8.4544856150007702E-2</v>
      </c>
      <c r="H25" s="21">
        <v>0.50937414997276287</v>
      </c>
      <c r="I25" s="21">
        <v>0</v>
      </c>
      <c r="J25" s="21">
        <v>0</v>
      </c>
      <c r="K25" s="21">
        <v>0</v>
      </c>
      <c r="L25" s="21">
        <v>0.38806913356413586</v>
      </c>
      <c r="M25" s="21">
        <v>0</v>
      </c>
      <c r="N25" s="21">
        <v>0</v>
      </c>
      <c r="O25" s="22">
        <v>482.20719435131053</v>
      </c>
      <c r="P25" s="22">
        <v>0</v>
      </c>
    </row>
    <row r="26" spans="1:16" x14ac:dyDescent="0.4">
      <c r="A26" s="2" t="s">
        <v>40</v>
      </c>
      <c r="B26" s="19">
        <v>2.1317740000000001</v>
      </c>
      <c r="C26" s="18">
        <v>0</v>
      </c>
      <c r="D26" s="18">
        <v>4.3353563745500224E-3</v>
      </c>
      <c r="E26" s="18">
        <v>0.15017445564117021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3.551971268999434E-3</v>
      </c>
      <c r="N26" s="18">
        <v>0.84193821671528024</v>
      </c>
      <c r="O26" s="19">
        <v>345.33359888993863</v>
      </c>
      <c r="P26" s="19">
        <v>0</v>
      </c>
    </row>
    <row r="27" spans="1:16" x14ac:dyDescent="0.4">
      <c r="A27" s="3" t="s">
        <v>41</v>
      </c>
      <c r="B27" s="22">
        <v>120.13979699999999</v>
      </c>
      <c r="C27" s="21">
        <v>0</v>
      </c>
      <c r="D27" s="21">
        <v>5.3239833219955818E-2</v>
      </c>
      <c r="E27" s="21">
        <v>0.18101438257771807</v>
      </c>
      <c r="F27" s="21">
        <v>0</v>
      </c>
      <c r="G27" s="21">
        <v>0.27346071100557756</v>
      </c>
      <c r="H27" s="21">
        <v>7.1410952162531476E-4</v>
      </c>
      <c r="I27" s="21">
        <v>2.8286467646726668E-2</v>
      </c>
      <c r="J27" s="21">
        <v>1.2758936308231317E-2</v>
      </c>
      <c r="K27" s="21">
        <v>8.0345454024831023E-2</v>
      </c>
      <c r="L27" s="21">
        <v>0</v>
      </c>
      <c r="M27" s="21">
        <v>1.1123076819120644E-2</v>
      </c>
      <c r="N27" s="21">
        <v>0.35905702887621371</v>
      </c>
      <c r="O27" s="22">
        <v>228.58359685164632</v>
      </c>
      <c r="P27" s="22">
        <v>7.6373462646162002E-2</v>
      </c>
    </row>
    <row r="28" spans="1:16" x14ac:dyDescent="0.4">
      <c r="A28" s="2" t="s">
        <v>42</v>
      </c>
      <c r="B28" s="19">
        <v>155.59538699999999</v>
      </c>
      <c r="C28" s="18">
        <v>1.2081463571924536E-3</v>
      </c>
      <c r="D28" s="18">
        <v>0</v>
      </c>
      <c r="E28" s="18">
        <v>1.6095914205991213E-3</v>
      </c>
      <c r="F28" s="18">
        <v>0</v>
      </c>
      <c r="G28" s="18">
        <v>9.347755277603445E-2</v>
      </c>
      <c r="H28" s="18">
        <v>0.88984455561012232</v>
      </c>
      <c r="I28" s="18">
        <v>0</v>
      </c>
      <c r="J28" s="18">
        <v>1.3860153836051707E-2</v>
      </c>
      <c r="K28" s="18">
        <v>0</v>
      </c>
      <c r="L28" s="18">
        <v>0</v>
      </c>
      <c r="M28" s="18">
        <v>0</v>
      </c>
      <c r="N28" s="18">
        <v>0</v>
      </c>
      <c r="O28" s="19">
        <v>6.7371435766280143</v>
      </c>
      <c r="P28" s="19">
        <v>0</v>
      </c>
    </row>
    <row r="29" spans="1:16" x14ac:dyDescent="0.4">
      <c r="A29" s="3" t="s">
        <v>43</v>
      </c>
      <c r="B29" s="22">
        <v>154.19709743199999</v>
      </c>
      <c r="C29" s="21">
        <v>0</v>
      </c>
      <c r="D29" s="21">
        <v>4.4633285026879729E-2</v>
      </c>
      <c r="E29" s="21">
        <v>9.7924956120908152E-2</v>
      </c>
      <c r="F29" s="21">
        <v>0</v>
      </c>
      <c r="G29" s="21">
        <v>0.15680337958801482</v>
      </c>
      <c r="H29" s="21">
        <v>1.3391175750961199E-2</v>
      </c>
      <c r="I29" s="21">
        <v>0</v>
      </c>
      <c r="J29" s="21">
        <v>7.9112513809669136E-3</v>
      </c>
      <c r="K29" s="21">
        <v>0.55584288178833796</v>
      </c>
      <c r="L29" s="21">
        <v>0</v>
      </c>
      <c r="M29" s="21">
        <v>0</v>
      </c>
      <c r="N29" s="21">
        <v>0.12349307034393128</v>
      </c>
      <c r="O29" s="22">
        <v>634.02514011554013</v>
      </c>
      <c r="P29" s="22">
        <v>0</v>
      </c>
    </row>
    <row r="30" spans="1:16" x14ac:dyDescent="0.4">
      <c r="A30" s="2" t="s">
        <v>44</v>
      </c>
      <c r="B30" s="19">
        <v>46.624026977117495</v>
      </c>
      <c r="C30" s="18">
        <v>6.3443683263390158E-2</v>
      </c>
      <c r="D30" s="18">
        <v>2.8890683352192876E-2</v>
      </c>
      <c r="E30" s="18">
        <v>0.10478288377787905</v>
      </c>
      <c r="F30" s="18">
        <v>0</v>
      </c>
      <c r="G30" s="18">
        <v>0.30234567649070565</v>
      </c>
      <c r="H30" s="18">
        <v>0.39252613269510117</v>
      </c>
      <c r="I30" s="18">
        <v>0</v>
      </c>
      <c r="J30" s="18">
        <v>3.691161213604801E-2</v>
      </c>
      <c r="K30" s="18">
        <v>0</v>
      </c>
      <c r="L30" s="18">
        <v>0</v>
      </c>
      <c r="M30" s="18">
        <v>0</v>
      </c>
      <c r="N30" s="18">
        <v>7.1099328284683141E-2</v>
      </c>
      <c r="O30" s="19">
        <v>43.296698550199309</v>
      </c>
      <c r="P30" s="19">
        <v>0</v>
      </c>
    </row>
    <row r="31" spans="1:16" x14ac:dyDescent="0.4">
      <c r="A31" s="3" t="s">
        <v>45</v>
      </c>
      <c r="B31" s="22">
        <v>47.795000000000002</v>
      </c>
      <c r="C31" s="21">
        <v>0</v>
      </c>
      <c r="D31" s="21">
        <v>3.9334658437075011E-3</v>
      </c>
      <c r="E31" s="21">
        <v>7.0844230568051045E-2</v>
      </c>
      <c r="F31" s="21">
        <v>0</v>
      </c>
      <c r="G31" s="21">
        <v>0.13183387383617534</v>
      </c>
      <c r="H31" s="21">
        <v>0.29316874150015693</v>
      </c>
      <c r="I31" s="21">
        <v>0.20956166963071446</v>
      </c>
      <c r="J31" s="21">
        <v>0</v>
      </c>
      <c r="K31" s="21">
        <v>0.11616277853331937</v>
      </c>
      <c r="L31" s="21">
        <v>0</v>
      </c>
      <c r="M31" s="21">
        <v>8.3690762632074496E-4</v>
      </c>
      <c r="N31" s="21">
        <v>0.17365833246155457</v>
      </c>
      <c r="O31" s="22">
        <v>216.4722603775993</v>
      </c>
      <c r="P31" s="22">
        <v>3.77211005335286</v>
      </c>
    </row>
    <row r="32" spans="1:16" x14ac:dyDescent="0.4">
      <c r="A32" s="2" t="s">
        <v>46</v>
      </c>
      <c r="B32" s="19">
        <v>34.286237788838264</v>
      </c>
      <c r="C32" s="18">
        <v>0</v>
      </c>
      <c r="D32" s="18">
        <v>8.4859349638156494E-3</v>
      </c>
      <c r="E32" s="18">
        <v>3.5203156637253694E-3</v>
      </c>
      <c r="F32" s="18">
        <v>0</v>
      </c>
      <c r="G32" s="18">
        <v>3.8853608057098449E-2</v>
      </c>
      <c r="H32" s="18">
        <v>0.28970359774975357</v>
      </c>
      <c r="I32" s="18">
        <v>0</v>
      </c>
      <c r="J32" s="18">
        <v>1.0296696948036947E-4</v>
      </c>
      <c r="K32" s="18">
        <v>0</v>
      </c>
      <c r="L32" s="18">
        <v>0.61026619440910579</v>
      </c>
      <c r="M32" s="18">
        <v>0</v>
      </c>
      <c r="N32" s="18">
        <v>4.9067382187020753E-2</v>
      </c>
      <c r="O32" s="19">
        <v>801.70646628031659</v>
      </c>
      <c r="P32" s="19">
        <v>0</v>
      </c>
    </row>
    <row r="33" spans="1:16" x14ac:dyDescent="0.4">
      <c r="A33" s="3" t="s">
        <v>47</v>
      </c>
      <c r="B33" s="22">
        <v>169.786744</v>
      </c>
      <c r="C33" s="21">
        <v>0</v>
      </c>
      <c r="D33" s="21">
        <v>5.9539394901170849E-2</v>
      </c>
      <c r="E33" s="21">
        <v>2.4412977729286096E-2</v>
      </c>
      <c r="F33" s="21">
        <v>0</v>
      </c>
      <c r="G33" s="21">
        <v>0.24041335052635207</v>
      </c>
      <c r="H33" s="21">
        <v>0.37887377120560134</v>
      </c>
      <c r="I33" s="21">
        <v>0.28702476325242443</v>
      </c>
      <c r="J33" s="21">
        <v>7.4034048264686667E-3</v>
      </c>
      <c r="K33" s="21">
        <v>5.8897413098398318E-5</v>
      </c>
      <c r="L33" s="21">
        <v>0</v>
      </c>
      <c r="M33" s="21">
        <v>9.5413809219405273E-4</v>
      </c>
      <c r="N33" s="21">
        <v>1.3193020534041221E-3</v>
      </c>
      <c r="O33" s="22">
        <v>5.0471808325943863</v>
      </c>
      <c r="P33" s="22">
        <v>0.77496686078154609</v>
      </c>
    </row>
    <row r="34" spans="1:16" x14ac:dyDescent="0.4">
      <c r="A34" s="2" t="s">
        <v>48</v>
      </c>
      <c r="B34" s="19">
        <v>15.588117351999999</v>
      </c>
      <c r="C34" s="18">
        <v>0</v>
      </c>
      <c r="D34" s="18">
        <v>1.2744066234176246E-2</v>
      </c>
      <c r="E34" s="18">
        <v>7.1530126109612568E-2</v>
      </c>
      <c r="F34" s="18">
        <v>0</v>
      </c>
      <c r="G34" s="18">
        <v>4.2378433846935543E-4</v>
      </c>
      <c r="H34" s="18">
        <v>0.33366225276285055</v>
      </c>
      <c r="I34" s="18">
        <v>0.35612042651755887</v>
      </c>
      <c r="J34" s="18">
        <v>5.3143043594915834E-4</v>
      </c>
      <c r="K34" s="18">
        <v>0.19902852473727001</v>
      </c>
      <c r="L34" s="18">
        <v>0</v>
      </c>
      <c r="M34" s="18">
        <v>4.3885992423082967E-4</v>
      </c>
      <c r="N34" s="18">
        <v>2.5520528939882464E-2</v>
      </c>
      <c r="O34" s="19">
        <v>212.21694552906001</v>
      </c>
      <c r="P34" s="19">
        <v>1.0683612795526769</v>
      </c>
    </row>
    <row r="35" spans="1:16" x14ac:dyDescent="0.4">
      <c r="A35" s="3" t="s">
        <v>49</v>
      </c>
      <c r="B35" s="22">
        <v>27.969057464722997</v>
      </c>
      <c r="C35" s="21">
        <v>2.8837215150252751E-3</v>
      </c>
      <c r="D35" s="21">
        <v>4.9179734674467082E-2</v>
      </c>
      <c r="E35" s="21">
        <v>2.3975900029730993E-2</v>
      </c>
      <c r="F35" s="21">
        <v>0</v>
      </c>
      <c r="G35" s="21">
        <v>1.7395312681296268E-4</v>
      </c>
      <c r="H35" s="21">
        <v>0.17225501992967196</v>
      </c>
      <c r="I35" s="21">
        <v>0.60749130677501284</v>
      </c>
      <c r="J35" s="21">
        <v>1.3465142627527219E-2</v>
      </c>
      <c r="K35" s="21">
        <v>1.3718921507596831E-2</v>
      </c>
      <c r="L35" s="21">
        <v>2.5570137131079151E-3</v>
      </c>
      <c r="M35" s="21">
        <v>1.737402040533198E-2</v>
      </c>
      <c r="N35" s="21">
        <v>9.6925265695715107E-2</v>
      </c>
      <c r="O35" s="22">
        <v>99.131932213124173</v>
      </c>
      <c r="P35" s="22">
        <v>2.1262195737125449</v>
      </c>
    </row>
  </sheetData>
  <autoFilter ref="A1:P35" xr:uid="{FCE131B1-BE28-4E2D-8038-3C85C87BD751}"/>
  <conditionalFormatting sqref="A1:P35">
    <cfRule type="cellIs" dxfId="9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F0C69-505D-4DBC-8FA2-E3B80F76D197}">
  <dimension ref="A1:D14"/>
  <sheetViews>
    <sheetView workbookViewId="0">
      <selection activeCell="C12" sqref="C12"/>
    </sheetView>
  </sheetViews>
  <sheetFormatPr defaultColWidth="8.765625" defaultRowHeight="14.6" x14ac:dyDescent="0.4"/>
  <cols>
    <col min="1" max="1" width="20.4609375" style="4" customWidth="1"/>
    <col min="2" max="2" width="11.53515625" style="4" customWidth="1"/>
    <col min="3" max="3" width="10.4609375" style="4" customWidth="1"/>
    <col min="4" max="4" width="12.4609375" style="4" customWidth="1"/>
    <col min="5" max="16384" width="8.765625" style="4"/>
  </cols>
  <sheetData>
    <row r="1" spans="1:4" ht="29.15" x14ac:dyDescent="0.4">
      <c r="A1" s="9"/>
      <c r="B1" s="12" t="s">
        <v>63</v>
      </c>
      <c r="C1" s="12" t="s">
        <v>64</v>
      </c>
      <c r="D1" s="12" t="s">
        <v>65</v>
      </c>
    </row>
    <row r="2" spans="1:4" ht="15.9" x14ac:dyDescent="0.45">
      <c r="A2" s="10" t="s">
        <v>61</v>
      </c>
      <c r="B2" s="16">
        <v>3168.3712618030913</v>
      </c>
      <c r="C2" s="16">
        <v>1784.5339122808414</v>
      </c>
      <c r="D2" s="16">
        <v>242.05873305549051</v>
      </c>
    </row>
    <row r="3" spans="1:4" ht="15.9" x14ac:dyDescent="0.45">
      <c r="A3" s="11" t="s">
        <v>81</v>
      </c>
      <c r="B3" s="13">
        <v>1.8213702746308535E-3</v>
      </c>
      <c r="C3" s="13">
        <v>9.50335017001343E-4</v>
      </c>
      <c r="D3" s="13">
        <v>1.5181488338992125E-4</v>
      </c>
    </row>
    <row r="4" spans="1:4" ht="15.9" x14ac:dyDescent="0.45">
      <c r="A4" s="10" t="s">
        <v>82</v>
      </c>
      <c r="B4" s="14">
        <v>9.422213772223148E-2</v>
      </c>
      <c r="C4" s="14">
        <v>5.2891164734690646E-2</v>
      </c>
      <c r="D4" s="14">
        <v>1.334543454675532E-2</v>
      </c>
    </row>
    <row r="5" spans="1:4" ht="15.9" x14ac:dyDescent="0.45">
      <c r="A5" s="11" t="s">
        <v>66</v>
      </c>
      <c r="B5" s="13">
        <v>4.5517639409520638E-2</v>
      </c>
      <c r="C5" s="13">
        <v>1.1856229505202154E-2</v>
      </c>
      <c r="D5" s="13">
        <v>6.7250204329861686E-3</v>
      </c>
    </row>
    <row r="6" spans="1:4" ht="15.9" x14ac:dyDescent="0.45">
      <c r="A6" s="10" t="s">
        <v>83</v>
      </c>
      <c r="B6" s="14">
        <v>0.1863390684104938</v>
      </c>
      <c r="C6" s="14">
        <v>1.8452693988034192E-2</v>
      </c>
      <c r="D6" s="14">
        <v>1.6089169154288627E-2</v>
      </c>
    </row>
    <row r="7" spans="1:4" ht="15.9" x14ac:dyDescent="0.45">
      <c r="A7" s="11" t="s">
        <v>84</v>
      </c>
      <c r="B7" s="13">
        <v>3.6058459923671024E-3</v>
      </c>
      <c r="C7" s="13">
        <v>4.8925557646134694E-4</v>
      </c>
      <c r="D7" s="13">
        <v>2.8775824149200257E-6</v>
      </c>
    </row>
    <row r="8" spans="1:4" ht="15.9" x14ac:dyDescent="0.45">
      <c r="A8" s="10" t="s">
        <v>85</v>
      </c>
      <c r="B8" s="14">
        <v>0.18251585727437097</v>
      </c>
      <c r="C8" s="14">
        <v>2.5932693103321108E-2</v>
      </c>
      <c r="D8" s="14">
        <v>1.3098885969023141E-2</v>
      </c>
    </row>
    <row r="9" spans="1:4" ht="15.9" x14ac:dyDescent="0.45">
      <c r="A9" s="11" t="s">
        <v>86</v>
      </c>
      <c r="B9" s="13">
        <v>0.21390289529368203</v>
      </c>
      <c r="C9" s="13">
        <v>0.34338996467987004</v>
      </c>
      <c r="D9" s="13">
        <v>0.19398835371205439</v>
      </c>
    </row>
    <row r="10" spans="1:4" ht="15.9" x14ac:dyDescent="0.45">
      <c r="A10" s="10" t="s">
        <v>87</v>
      </c>
      <c r="B10" s="14">
        <v>5.305690630009862E-2</v>
      </c>
      <c r="C10" s="14">
        <v>0.10035839260838555</v>
      </c>
      <c r="D10" s="14">
        <v>5.8039072880771682E-2</v>
      </c>
    </row>
    <row r="11" spans="1:4" ht="15.9" x14ac:dyDescent="0.45">
      <c r="A11" s="11" t="s">
        <v>88</v>
      </c>
      <c r="B11" s="13">
        <v>1.0714147621753586E-2</v>
      </c>
      <c r="C11" s="13">
        <v>1.9087519748152884E-2</v>
      </c>
      <c r="D11" s="13">
        <v>3.6315993198193599E-3</v>
      </c>
    </row>
    <row r="12" spans="1:4" ht="15.9" x14ac:dyDescent="0.45">
      <c r="A12" s="10" t="s">
        <v>89</v>
      </c>
      <c r="B12" s="14">
        <v>7.9739106317750566E-2</v>
      </c>
      <c r="C12" s="14">
        <v>0.18540520905474248</v>
      </c>
      <c r="D12" s="14">
        <v>0.37621686422235312</v>
      </c>
    </row>
    <row r="13" spans="1:4" ht="15.9" x14ac:dyDescent="0.45">
      <c r="A13" s="11" t="s">
        <v>90</v>
      </c>
      <c r="B13" s="13">
        <v>0.12083086989461074</v>
      </c>
      <c r="C13" s="13">
        <v>0.22553802964745448</v>
      </c>
      <c r="D13" s="13">
        <v>0.30081225448612353</v>
      </c>
    </row>
    <row r="14" spans="1:4" ht="15.9" x14ac:dyDescent="0.45">
      <c r="A14" s="10" t="s">
        <v>91</v>
      </c>
      <c r="B14" s="14">
        <v>7.7341554884895244E-3</v>
      </c>
      <c r="C14" s="14">
        <v>1.5648512336683861E-2</v>
      </c>
      <c r="D14" s="14">
        <v>1.7898652810019774E-2</v>
      </c>
    </row>
  </sheetData>
  <conditionalFormatting sqref="B3:D14">
    <cfRule type="cellIs" dxfId="8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B84DE-6FAA-49EC-8DDC-F61234F68604}">
  <dimension ref="A1:W107"/>
  <sheetViews>
    <sheetView topLeftCell="A7" zoomScale="85" zoomScaleNormal="85" workbookViewId="0">
      <selection activeCell="M29" sqref="M29:M31"/>
    </sheetView>
  </sheetViews>
  <sheetFormatPr defaultColWidth="8.765625" defaultRowHeight="14.6" x14ac:dyDescent="0.4"/>
  <cols>
    <col min="1" max="16384" width="8.765625" style="4"/>
  </cols>
  <sheetData>
    <row r="1" spans="1:23" x14ac:dyDescent="0.4">
      <c r="A1" s="23"/>
      <c r="B1" s="28"/>
      <c r="C1" s="29">
        <v>2022</v>
      </c>
      <c r="D1" s="29">
        <v>2023</v>
      </c>
      <c r="E1" s="29">
        <v>2024</v>
      </c>
      <c r="G1" s="54"/>
      <c r="H1" s="55"/>
      <c r="I1" s="24">
        <f>C1</f>
        <v>2022</v>
      </c>
      <c r="J1" s="24">
        <f t="shared" ref="J1:K16" si="0">D1</f>
        <v>2023</v>
      </c>
      <c r="K1" s="24">
        <f t="shared" si="0"/>
        <v>2024</v>
      </c>
      <c r="L1" s="56"/>
      <c r="M1" s="54"/>
      <c r="N1" s="55"/>
      <c r="O1" s="24">
        <f>C1</f>
        <v>2022</v>
      </c>
      <c r="P1" s="24">
        <f t="shared" ref="P1:Q1" si="1">D1</f>
        <v>2023</v>
      </c>
      <c r="Q1" s="24">
        <f t="shared" si="1"/>
        <v>2024</v>
      </c>
      <c r="R1" s="52"/>
      <c r="S1" s="54"/>
      <c r="T1" s="55"/>
      <c r="U1" s="24">
        <f>C1</f>
        <v>2022</v>
      </c>
      <c r="V1" s="24">
        <f t="shared" ref="V1:W1" si="2">D1</f>
        <v>2023</v>
      </c>
      <c r="W1" s="24">
        <f t="shared" si="2"/>
        <v>2024</v>
      </c>
    </row>
    <row r="2" spans="1:23" x14ac:dyDescent="0.4">
      <c r="A2" s="47" t="s">
        <v>16</v>
      </c>
      <c r="B2" s="26" t="s">
        <v>67</v>
      </c>
      <c r="C2" s="25">
        <v>0</v>
      </c>
      <c r="D2" s="25">
        <v>0</v>
      </c>
      <c r="E2" s="25">
        <v>0</v>
      </c>
      <c r="G2" s="47" t="s">
        <v>16</v>
      </c>
      <c r="H2" s="26" t="s">
        <v>67</v>
      </c>
      <c r="I2" s="25">
        <f>C2</f>
        <v>0</v>
      </c>
      <c r="J2" s="25">
        <f t="shared" si="0"/>
        <v>0</v>
      </c>
      <c r="K2" s="25">
        <f t="shared" si="0"/>
        <v>0</v>
      </c>
      <c r="L2" s="57"/>
      <c r="M2" s="47" t="s">
        <v>23</v>
      </c>
      <c r="N2" s="26" t="s">
        <v>67</v>
      </c>
      <c r="O2" s="25">
        <f>C35</f>
        <v>0</v>
      </c>
      <c r="P2" s="25">
        <f t="shared" ref="P2:Q17" si="3">D35</f>
        <v>1.2624524221539895E-16</v>
      </c>
      <c r="Q2" s="25">
        <f t="shared" si="3"/>
        <v>0</v>
      </c>
      <c r="R2" s="53"/>
      <c r="S2" s="47" t="s">
        <v>41</v>
      </c>
      <c r="T2" s="26" t="s">
        <v>67</v>
      </c>
      <c r="U2" s="25">
        <f>C71</f>
        <v>0</v>
      </c>
      <c r="V2" s="25">
        <f t="shared" ref="V2:W17" si="4">D71</f>
        <v>0</v>
      </c>
      <c r="W2" s="25">
        <f t="shared" si="4"/>
        <v>0</v>
      </c>
    </row>
    <row r="3" spans="1:23" x14ac:dyDescent="0.4">
      <c r="A3" s="48"/>
      <c r="B3" s="26" t="s">
        <v>68</v>
      </c>
      <c r="C3" s="25">
        <v>0</v>
      </c>
      <c r="D3" s="25">
        <v>0</v>
      </c>
      <c r="E3" s="25">
        <v>0</v>
      </c>
      <c r="G3" s="48"/>
      <c r="H3" s="26" t="s">
        <v>68</v>
      </c>
      <c r="I3" s="25">
        <f t="shared" ref="I3:K34" si="5">C3</f>
        <v>0</v>
      </c>
      <c r="J3" s="25">
        <f t="shared" si="0"/>
        <v>0</v>
      </c>
      <c r="K3" s="25">
        <f t="shared" si="0"/>
        <v>0</v>
      </c>
      <c r="L3" s="57"/>
      <c r="M3" s="48"/>
      <c r="N3" s="26" t="s">
        <v>68</v>
      </c>
      <c r="O3" s="25">
        <f t="shared" ref="O3:Q37" si="6">C36</f>
        <v>0.11357155517448891</v>
      </c>
      <c r="P3" s="25">
        <f t="shared" si="3"/>
        <v>3.2084490144938201E-2</v>
      </c>
      <c r="Q3" s="25">
        <f t="shared" si="3"/>
        <v>0</v>
      </c>
      <c r="R3" s="53"/>
      <c r="S3" s="48"/>
      <c r="T3" s="26" t="s">
        <v>68</v>
      </c>
      <c r="U3" s="25">
        <f t="shared" ref="U3:W34" si="7">C72</f>
        <v>0</v>
      </c>
      <c r="V3" s="25">
        <f t="shared" si="4"/>
        <v>0</v>
      </c>
      <c r="W3" s="25">
        <f t="shared" si="4"/>
        <v>0</v>
      </c>
    </row>
    <row r="4" spans="1:23" x14ac:dyDescent="0.4">
      <c r="A4" s="49"/>
      <c r="B4" s="26" t="s">
        <v>69</v>
      </c>
      <c r="C4" s="25">
        <v>0</v>
      </c>
      <c r="D4" s="25">
        <v>0</v>
      </c>
      <c r="E4" s="25">
        <v>0</v>
      </c>
      <c r="G4" s="49"/>
      <c r="H4" s="26" t="s">
        <v>69</v>
      </c>
      <c r="I4" s="25">
        <f t="shared" si="5"/>
        <v>0</v>
      </c>
      <c r="J4" s="25">
        <f t="shared" si="0"/>
        <v>0</v>
      </c>
      <c r="K4" s="25">
        <f t="shared" si="0"/>
        <v>0</v>
      </c>
      <c r="L4" s="57"/>
      <c r="M4" s="49"/>
      <c r="N4" s="26" t="s">
        <v>69</v>
      </c>
      <c r="O4" s="25">
        <f t="shared" si="6"/>
        <v>0.88642844482551109</v>
      </c>
      <c r="P4" s="25">
        <f t="shared" si="3"/>
        <v>0.96791550985506158</v>
      </c>
      <c r="Q4" s="25">
        <f t="shared" si="3"/>
        <v>1</v>
      </c>
      <c r="R4" s="53"/>
      <c r="S4" s="49"/>
      <c r="T4" s="26" t="s">
        <v>69</v>
      </c>
      <c r="U4" s="25">
        <f t="shared" si="7"/>
        <v>0</v>
      </c>
      <c r="V4" s="25">
        <f t="shared" si="4"/>
        <v>0</v>
      </c>
      <c r="W4" s="25">
        <f t="shared" si="4"/>
        <v>0</v>
      </c>
    </row>
    <row r="5" spans="1:23" x14ac:dyDescent="0.4">
      <c r="A5" s="47" t="s">
        <v>17</v>
      </c>
      <c r="B5" s="26" t="s">
        <v>67</v>
      </c>
      <c r="C5" s="25">
        <v>0.34039541541131724</v>
      </c>
      <c r="D5" s="25">
        <v>0.43761283640747134</v>
      </c>
      <c r="E5" s="25">
        <v>0.39269152632707777</v>
      </c>
      <c r="G5" s="47" t="s">
        <v>17</v>
      </c>
      <c r="H5" s="26" t="s">
        <v>67</v>
      </c>
      <c r="I5" s="25">
        <f t="shared" si="5"/>
        <v>0.34039541541131724</v>
      </c>
      <c r="J5" s="25">
        <f t="shared" si="0"/>
        <v>0.43761283640747134</v>
      </c>
      <c r="K5" s="25">
        <f t="shared" si="0"/>
        <v>0.39269152632707777</v>
      </c>
      <c r="L5" s="57"/>
      <c r="M5" s="47" t="s">
        <v>29</v>
      </c>
      <c r="N5" s="26" t="s">
        <v>67</v>
      </c>
      <c r="O5" s="25">
        <f t="shared" si="6"/>
        <v>3.8680891530956794E-2</v>
      </c>
      <c r="P5" s="25">
        <f t="shared" si="3"/>
        <v>0.13247965127358841</v>
      </c>
      <c r="Q5" s="25">
        <f t="shared" si="3"/>
        <v>3.2886613009193322E-2</v>
      </c>
      <c r="R5" s="53"/>
      <c r="S5" s="47" t="s">
        <v>42</v>
      </c>
      <c r="T5" s="26" t="s">
        <v>67</v>
      </c>
      <c r="U5" s="25">
        <f t="shared" si="7"/>
        <v>0.13817451537733658</v>
      </c>
      <c r="V5" s="25">
        <f t="shared" si="4"/>
        <v>2.4068077134982286E-2</v>
      </c>
      <c r="W5" s="25">
        <f t="shared" si="4"/>
        <v>4.8167381920847567E-2</v>
      </c>
    </row>
    <row r="6" spans="1:23" x14ac:dyDescent="0.4">
      <c r="A6" s="48"/>
      <c r="B6" s="26" t="s">
        <v>68</v>
      </c>
      <c r="C6" s="25">
        <v>0</v>
      </c>
      <c r="D6" s="25">
        <v>0</v>
      </c>
      <c r="E6" s="25">
        <v>0</v>
      </c>
      <c r="G6" s="48"/>
      <c r="H6" s="26" t="s">
        <v>68</v>
      </c>
      <c r="I6" s="25">
        <f t="shared" si="5"/>
        <v>0</v>
      </c>
      <c r="J6" s="25">
        <f t="shared" si="0"/>
        <v>0</v>
      </c>
      <c r="K6" s="25">
        <f t="shared" si="0"/>
        <v>0</v>
      </c>
      <c r="L6" s="57"/>
      <c r="M6" s="48"/>
      <c r="N6" s="26" t="s">
        <v>68</v>
      </c>
      <c r="O6" s="25">
        <f t="shared" si="6"/>
        <v>0.23022741922958834</v>
      </c>
      <c r="P6" s="25">
        <f t="shared" si="3"/>
        <v>0.18569877768474111</v>
      </c>
      <c r="Q6" s="25">
        <f t="shared" si="3"/>
        <v>0.23859623187413928</v>
      </c>
      <c r="R6" s="53"/>
      <c r="S6" s="48"/>
      <c r="T6" s="26" t="s">
        <v>68</v>
      </c>
      <c r="U6" s="25">
        <f t="shared" si="7"/>
        <v>0.15780190393301824</v>
      </c>
      <c r="V6" s="25">
        <f t="shared" si="4"/>
        <v>0.11162706120579695</v>
      </c>
      <c r="W6" s="25">
        <f t="shared" si="4"/>
        <v>0.19047076694147796</v>
      </c>
    </row>
    <row r="7" spans="1:23" x14ac:dyDescent="0.4">
      <c r="A7" s="49"/>
      <c r="B7" s="26" t="s">
        <v>69</v>
      </c>
      <c r="C7" s="25">
        <v>0.65960458458868276</v>
      </c>
      <c r="D7" s="25">
        <v>0.56238716359252872</v>
      </c>
      <c r="E7" s="25">
        <v>0.60730847367292218</v>
      </c>
      <c r="G7" s="49"/>
      <c r="H7" s="26" t="s">
        <v>69</v>
      </c>
      <c r="I7" s="25">
        <f t="shared" si="5"/>
        <v>0.65960458458868276</v>
      </c>
      <c r="J7" s="25">
        <f t="shared" si="0"/>
        <v>0.56238716359252872</v>
      </c>
      <c r="K7" s="25">
        <f t="shared" si="0"/>
        <v>0.60730847367292218</v>
      </c>
      <c r="L7" s="57"/>
      <c r="M7" s="49"/>
      <c r="N7" s="26" t="s">
        <v>69</v>
      </c>
      <c r="O7" s="25">
        <f t="shared" si="6"/>
        <v>0.73109168923945489</v>
      </c>
      <c r="P7" s="25">
        <f t="shared" si="3"/>
        <v>0.68182157104167029</v>
      </c>
      <c r="Q7" s="25">
        <f t="shared" si="3"/>
        <v>0.72851715511666726</v>
      </c>
      <c r="R7" s="53"/>
      <c r="S7" s="49"/>
      <c r="T7" s="26" t="s">
        <v>69</v>
      </c>
      <c r="U7" s="25">
        <f t="shared" si="7"/>
        <v>0.70402358068964521</v>
      </c>
      <c r="V7" s="25">
        <f t="shared" si="4"/>
        <v>0.86430486165922094</v>
      </c>
      <c r="W7" s="25">
        <f t="shared" si="4"/>
        <v>0.76136185113767429</v>
      </c>
    </row>
    <row r="8" spans="1:23" x14ac:dyDescent="0.4">
      <c r="A8" s="47" t="s">
        <v>18</v>
      </c>
      <c r="B8" s="26" t="s">
        <v>67</v>
      </c>
      <c r="C8" s="25">
        <v>0.11680201580805236</v>
      </c>
      <c r="D8" s="25">
        <v>0</v>
      </c>
      <c r="E8" s="25">
        <v>0.18066517040806923</v>
      </c>
      <c r="G8" s="47" t="s">
        <v>18</v>
      </c>
      <c r="H8" s="26" t="s">
        <v>67</v>
      </c>
      <c r="I8" s="25">
        <f t="shared" si="5"/>
        <v>0.11680201580805236</v>
      </c>
      <c r="J8" s="25">
        <f t="shared" si="0"/>
        <v>0</v>
      </c>
      <c r="K8" s="25">
        <f t="shared" si="0"/>
        <v>0.18066517040806923</v>
      </c>
      <c r="L8" s="57"/>
      <c r="M8" s="47" t="s">
        <v>30</v>
      </c>
      <c r="N8" s="26" t="s">
        <v>67</v>
      </c>
      <c r="O8" s="25">
        <f t="shared" si="6"/>
        <v>0.18717388802363161</v>
      </c>
      <c r="P8" s="25">
        <f t="shared" si="3"/>
        <v>0.13706955059646031</v>
      </c>
      <c r="Q8" s="25">
        <f t="shared" si="3"/>
        <v>0.24815687814595105</v>
      </c>
      <c r="R8" s="53"/>
      <c r="S8" s="47" t="s">
        <v>43</v>
      </c>
      <c r="T8" s="26" t="s">
        <v>67</v>
      </c>
      <c r="U8" s="25">
        <f t="shared" si="7"/>
        <v>9.2816640074348922E-2</v>
      </c>
      <c r="V8" s="25">
        <f t="shared" si="4"/>
        <v>0.1458316776676524</v>
      </c>
      <c r="W8" s="25">
        <f t="shared" si="4"/>
        <v>9.2932876795604608E-2</v>
      </c>
    </row>
    <row r="9" spans="1:23" x14ac:dyDescent="0.4">
      <c r="A9" s="48"/>
      <c r="B9" s="26" t="s">
        <v>68</v>
      </c>
      <c r="C9" s="25">
        <v>0.55897032103730881</v>
      </c>
      <c r="D9" s="25">
        <v>0.6193358294368162</v>
      </c>
      <c r="E9" s="25">
        <v>0.54079168735467864</v>
      </c>
      <c r="G9" s="48"/>
      <c r="H9" s="26" t="s">
        <v>68</v>
      </c>
      <c r="I9" s="25">
        <f t="shared" si="5"/>
        <v>0.55897032103730881</v>
      </c>
      <c r="J9" s="25">
        <f t="shared" si="0"/>
        <v>0.6193358294368162</v>
      </c>
      <c r="K9" s="25">
        <f t="shared" si="0"/>
        <v>0.54079168735467864</v>
      </c>
      <c r="L9" s="57"/>
      <c r="M9" s="48"/>
      <c r="N9" s="26" t="s">
        <v>68</v>
      </c>
      <c r="O9" s="25">
        <f t="shared" si="6"/>
        <v>1.0768354936101286E-2</v>
      </c>
      <c r="P9" s="25">
        <f t="shared" si="3"/>
        <v>1.426420387565633E-2</v>
      </c>
      <c r="Q9" s="25">
        <f t="shared" si="3"/>
        <v>0</v>
      </c>
      <c r="R9" s="53"/>
      <c r="S9" s="48"/>
      <c r="T9" s="26" t="s">
        <v>68</v>
      </c>
      <c r="U9" s="25">
        <f t="shared" si="7"/>
        <v>4.9247126964052697E-3</v>
      </c>
      <c r="V9" s="25">
        <f t="shared" si="4"/>
        <v>4.2519333789182755E-3</v>
      </c>
      <c r="W9" s="25">
        <f t="shared" si="4"/>
        <v>1.6271811332156244E-2</v>
      </c>
    </row>
    <row r="10" spans="1:23" x14ac:dyDescent="0.4">
      <c r="A10" s="49"/>
      <c r="B10" s="26" t="s">
        <v>69</v>
      </c>
      <c r="C10" s="25">
        <v>0.3242276631546388</v>
      </c>
      <c r="D10" s="25">
        <v>0.38066417056318375</v>
      </c>
      <c r="E10" s="25">
        <v>0.27854314223725207</v>
      </c>
      <c r="G10" s="49"/>
      <c r="H10" s="26" t="s">
        <v>69</v>
      </c>
      <c r="I10" s="25">
        <f t="shared" si="5"/>
        <v>0.3242276631546388</v>
      </c>
      <c r="J10" s="25">
        <f t="shared" si="0"/>
        <v>0.38066417056318375</v>
      </c>
      <c r="K10" s="25">
        <f t="shared" si="0"/>
        <v>0.27854314223725207</v>
      </c>
      <c r="L10" s="57"/>
      <c r="M10" s="49"/>
      <c r="N10" s="26" t="s">
        <v>69</v>
      </c>
      <c r="O10" s="25">
        <f t="shared" si="6"/>
        <v>0.80205775704026705</v>
      </c>
      <c r="P10" s="25">
        <f t="shared" si="3"/>
        <v>0.84866624552788328</v>
      </c>
      <c r="Q10" s="25">
        <f t="shared" si="3"/>
        <v>0.751843121854049</v>
      </c>
      <c r="R10" s="53"/>
      <c r="S10" s="49"/>
      <c r="T10" s="26" t="s">
        <v>69</v>
      </c>
      <c r="U10" s="25">
        <f t="shared" si="7"/>
        <v>0.90225864722924565</v>
      </c>
      <c r="V10" s="25">
        <f t="shared" si="4"/>
        <v>0.84991638895342925</v>
      </c>
      <c r="W10" s="25">
        <f t="shared" si="4"/>
        <v>0.89079531187223915</v>
      </c>
    </row>
    <row r="11" spans="1:23" x14ac:dyDescent="0.4">
      <c r="A11" s="47" t="s">
        <v>19</v>
      </c>
      <c r="B11" s="26" t="s">
        <v>67</v>
      </c>
      <c r="C11" s="25">
        <v>0.13986327736006776</v>
      </c>
      <c r="D11" s="25">
        <v>0.1091433851813145</v>
      </c>
      <c r="E11" s="25">
        <v>0.13966172821250669</v>
      </c>
      <c r="G11" s="47" t="s">
        <v>19</v>
      </c>
      <c r="H11" s="26" t="s">
        <v>67</v>
      </c>
      <c r="I11" s="25">
        <f t="shared" si="5"/>
        <v>0.13986327736006776</v>
      </c>
      <c r="J11" s="25">
        <f t="shared" si="0"/>
        <v>0.1091433851813145</v>
      </c>
      <c r="K11" s="25">
        <f t="shared" si="0"/>
        <v>0.13966172821250669</v>
      </c>
      <c r="L11" s="57"/>
      <c r="M11" s="47" t="s">
        <v>32</v>
      </c>
      <c r="N11" s="26" t="s">
        <v>67</v>
      </c>
      <c r="O11" s="25">
        <f t="shared" si="6"/>
        <v>0.10882934838883114</v>
      </c>
      <c r="P11" s="25">
        <f t="shared" si="3"/>
        <v>0.10388115925456795</v>
      </c>
      <c r="Q11" s="25">
        <f t="shared" si="3"/>
        <v>0.11916564348873071</v>
      </c>
      <c r="R11" s="53"/>
      <c r="S11" s="47" t="s">
        <v>44</v>
      </c>
      <c r="T11" s="26" t="s">
        <v>67</v>
      </c>
      <c r="U11" s="25">
        <f t="shared" si="7"/>
        <v>0.10720448811555112</v>
      </c>
      <c r="V11" s="25">
        <f t="shared" si="4"/>
        <v>5.2192227959691778E-2</v>
      </c>
      <c r="W11" s="25">
        <f t="shared" si="4"/>
        <v>4.1307917827368437E-2</v>
      </c>
    </row>
    <row r="12" spans="1:23" x14ac:dyDescent="0.4">
      <c r="A12" s="48"/>
      <c r="B12" s="26" t="s">
        <v>68</v>
      </c>
      <c r="C12" s="25">
        <v>0.36652123173361389</v>
      </c>
      <c r="D12" s="25">
        <v>0.45042946476578988</v>
      </c>
      <c r="E12" s="25">
        <v>0.47878720476693892</v>
      </c>
      <c r="G12" s="48"/>
      <c r="H12" s="26" t="s">
        <v>68</v>
      </c>
      <c r="I12" s="25">
        <f t="shared" si="5"/>
        <v>0.36652123173361389</v>
      </c>
      <c r="J12" s="25">
        <f t="shared" si="0"/>
        <v>0.45042946476578988</v>
      </c>
      <c r="K12" s="25">
        <f t="shared" si="0"/>
        <v>0.47878720476693892</v>
      </c>
      <c r="L12" s="57"/>
      <c r="M12" s="48"/>
      <c r="N12" s="26" t="s">
        <v>68</v>
      </c>
      <c r="O12" s="25">
        <f t="shared" si="6"/>
        <v>0.43739704320392553</v>
      </c>
      <c r="P12" s="25">
        <f t="shared" si="3"/>
        <v>0.43218279644048291</v>
      </c>
      <c r="Q12" s="25">
        <f t="shared" si="3"/>
        <v>0.42233329081576787</v>
      </c>
      <c r="R12" s="53"/>
      <c r="S12" s="48"/>
      <c r="T12" s="26" t="s">
        <v>68</v>
      </c>
      <c r="U12" s="25">
        <f t="shared" si="7"/>
        <v>9.6562064115809629E-2</v>
      </c>
      <c r="V12" s="25">
        <f t="shared" si="4"/>
        <v>6.9819866215556414E-2</v>
      </c>
      <c r="W12" s="25">
        <f t="shared" si="4"/>
        <v>0.21135539804603246</v>
      </c>
    </row>
    <row r="13" spans="1:23" x14ac:dyDescent="0.4">
      <c r="A13" s="49"/>
      <c r="B13" s="26" t="s">
        <v>69</v>
      </c>
      <c r="C13" s="25">
        <v>0.49361549090631812</v>
      </c>
      <c r="D13" s="25">
        <v>0.44042715005289546</v>
      </c>
      <c r="E13" s="25">
        <v>0.3815510670205543</v>
      </c>
      <c r="G13" s="49"/>
      <c r="H13" s="26" t="s">
        <v>69</v>
      </c>
      <c r="I13" s="25">
        <f t="shared" si="5"/>
        <v>0.49361549090631812</v>
      </c>
      <c r="J13" s="25">
        <f t="shared" si="0"/>
        <v>0.44042715005289546</v>
      </c>
      <c r="K13" s="25">
        <f t="shared" si="0"/>
        <v>0.3815510670205543</v>
      </c>
      <c r="L13" s="57"/>
      <c r="M13" s="49"/>
      <c r="N13" s="26" t="s">
        <v>69</v>
      </c>
      <c r="O13" s="25">
        <f t="shared" si="6"/>
        <v>0.45377360840724323</v>
      </c>
      <c r="P13" s="25">
        <f t="shared" si="3"/>
        <v>0.46393604430494928</v>
      </c>
      <c r="Q13" s="25">
        <f t="shared" si="3"/>
        <v>0.45850106569550131</v>
      </c>
      <c r="R13" s="53"/>
      <c r="S13" s="49"/>
      <c r="T13" s="26" t="s">
        <v>69</v>
      </c>
      <c r="U13" s="25">
        <f t="shared" si="7"/>
        <v>0.79623344776863914</v>
      </c>
      <c r="V13" s="25">
        <f t="shared" si="4"/>
        <v>0.87798790582475161</v>
      </c>
      <c r="W13" s="25">
        <f t="shared" si="4"/>
        <v>0.74733668412659915</v>
      </c>
    </row>
    <row r="14" spans="1:23" x14ac:dyDescent="0.4">
      <c r="A14" s="47" t="s">
        <v>31</v>
      </c>
      <c r="B14" s="26" t="s">
        <v>67</v>
      </c>
      <c r="C14" s="25">
        <v>0.14557673368590168</v>
      </c>
      <c r="D14" s="25">
        <v>9.3351563436883833E-2</v>
      </c>
      <c r="E14" s="25">
        <v>0.1240198422441802</v>
      </c>
      <c r="G14" s="47" t="s">
        <v>31</v>
      </c>
      <c r="H14" s="26" t="s">
        <v>67</v>
      </c>
      <c r="I14" s="25">
        <f t="shared" si="5"/>
        <v>0.14557673368590168</v>
      </c>
      <c r="J14" s="25">
        <f t="shared" si="0"/>
        <v>9.3351563436883833E-2</v>
      </c>
      <c r="K14" s="25">
        <f t="shared" si="0"/>
        <v>0.1240198422441802</v>
      </c>
      <c r="L14" s="57"/>
      <c r="M14" s="47" t="s">
        <v>34</v>
      </c>
      <c r="N14" s="26" t="s">
        <v>67</v>
      </c>
      <c r="O14" s="25">
        <f t="shared" si="6"/>
        <v>9.2167374901796398E-2</v>
      </c>
      <c r="P14" s="25">
        <f t="shared" si="3"/>
        <v>3.0308207182005081E-2</v>
      </c>
      <c r="Q14" s="25">
        <f t="shared" si="3"/>
        <v>0.1052271106623187</v>
      </c>
      <c r="R14" s="53"/>
      <c r="S14" s="47" t="s">
        <v>45</v>
      </c>
      <c r="T14" s="26" t="s">
        <v>67</v>
      </c>
      <c r="U14" s="25">
        <f t="shared" si="7"/>
        <v>0.43623443350736679</v>
      </c>
      <c r="V14" s="25">
        <f t="shared" si="4"/>
        <v>0.52240023629378418</v>
      </c>
      <c r="W14" s="25">
        <f t="shared" si="4"/>
        <v>0.47651292478867791</v>
      </c>
    </row>
    <row r="15" spans="1:23" x14ac:dyDescent="0.4">
      <c r="A15" s="48"/>
      <c r="B15" s="26" t="s">
        <v>68</v>
      </c>
      <c r="C15" s="25">
        <v>8.6325535189991504E-2</v>
      </c>
      <c r="D15" s="25">
        <v>6.2879226781471051E-2</v>
      </c>
      <c r="E15" s="25">
        <v>0.12159527364899059</v>
      </c>
      <c r="G15" s="48"/>
      <c r="H15" s="26" t="s">
        <v>68</v>
      </c>
      <c r="I15" s="25">
        <f t="shared" si="5"/>
        <v>8.6325535189991504E-2</v>
      </c>
      <c r="J15" s="25">
        <f t="shared" si="0"/>
        <v>6.2879226781471051E-2</v>
      </c>
      <c r="K15" s="25">
        <f t="shared" si="0"/>
        <v>0.12159527364899059</v>
      </c>
      <c r="L15" s="57"/>
      <c r="M15" s="48"/>
      <c r="N15" s="26" t="s">
        <v>68</v>
      </c>
      <c r="O15" s="25">
        <f t="shared" si="6"/>
        <v>0.17015689287990438</v>
      </c>
      <c r="P15" s="25">
        <f t="shared" si="3"/>
        <v>0.11122499534893569</v>
      </c>
      <c r="Q15" s="25">
        <f t="shared" si="3"/>
        <v>0.18255374196481225</v>
      </c>
      <c r="R15" s="53"/>
      <c r="S15" s="48"/>
      <c r="T15" s="26" t="s">
        <v>68</v>
      </c>
      <c r="U15" s="25">
        <f t="shared" si="7"/>
        <v>0.21091212521772615</v>
      </c>
      <c r="V15" s="25">
        <f t="shared" si="4"/>
        <v>0.20211240264455396</v>
      </c>
      <c r="W15" s="25">
        <f t="shared" si="4"/>
        <v>0.20877222522737449</v>
      </c>
    </row>
    <row r="16" spans="1:23" x14ac:dyDescent="0.4">
      <c r="A16" s="49"/>
      <c r="B16" s="26" t="s">
        <v>69</v>
      </c>
      <c r="C16" s="25">
        <v>0.76809773112410684</v>
      </c>
      <c r="D16" s="25">
        <v>0.84376920978164516</v>
      </c>
      <c r="E16" s="25">
        <v>0.75438488410682925</v>
      </c>
      <c r="G16" s="49"/>
      <c r="H16" s="26" t="s">
        <v>69</v>
      </c>
      <c r="I16" s="25">
        <f t="shared" si="5"/>
        <v>0.76809773112410684</v>
      </c>
      <c r="J16" s="25">
        <f t="shared" si="0"/>
        <v>0.84376920978164516</v>
      </c>
      <c r="K16" s="25">
        <f t="shared" si="0"/>
        <v>0.75438488410682925</v>
      </c>
      <c r="L16" s="57"/>
      <c r="M16" s="49"/>
      <c r="N16" s="26" t="s">
        <v>69</v>
      </c>
      <c r="O16" s="25">
        <f t="shared" si="6"/>
        <v>0.73767573221829918</v>
      </c>
      <c r="P16" s="25">
        <f t="shared" si="3"/>
        <v>0.8584667974690593</v>
      </c>
      <c r="Q16" s="25">
        <f t="shared" si="3"/>
        <v>0.71221914737286918</v>
      </c>
      <c r="R16" s="53"/>
      <c r="S16" s="49"/>
      <c r="T16" s="26" t="s">
        <v>69</v>
      </c>
      <c r="U16" s="25">
        <f t="shared" si="7"/>
        <v>0.35285344127490698</v>
      </c>
      <c r="V16" s="25">
        <f t="shared" si="4"/>
        <v>0.27548736106166188</v>
      </c>
      <c r="W16" s="25">
        <f t="shared" si="4"/>
        <v>0.31471484998394778</v>
      </c>
    </row>
    <row r="17" spans="1:23" x14ac:dyDescent="0.4">
      <c r="A17" s="47" t="s">
        <v>21</v>
      </c>
      <c r="B17" s="26" t="s">
        <v>67</v>
      </c>
      <c r="C17" s="25">
        <v>0.17729677360924861</v>
      </c>
      <c r="D17" s="25">
        <v>0.17470434962581033</v>
      </c>
      <c r="E17" s="25">
        <v>0.16904271818178934</v>
      </c>
      <c r="G17" s="47" t="s">
        <v>21</v>
      </c>
      <c r="H17" s="26" t="s">
        <v>67</v>
      </c>
      <c r="I17" s="25">
        <f t="shared" si="5"/>
        <v>0.17729677360924861</v>
      </c>
      <c r="J17" s="25">
        <f t="shared" si="5"/>
        <v>0.17470434962581033</v>
      </c>
      <c r="K17" s="25">
        <f t="shared" si="5"/>
        <v>0.16904271818178934</v>
      </c>
      <c r="L17" s="57"/>
      <c r="M17" s="47" t="s">
        <v>33</v>
      </c>
      <c r="N17" s="26" t="s">
        <v>67</v>
      </c>
      <c r="O17" s="25">
        <f t="shared" si="6"/>
        <v>0.17167573698219762</v>
      </c>
      <c r="P17" s="25">
        <f t="shared" si="3"/>
        <v>0.17493478688097949</v>
      </c>
      <c r="Q17" s="25">
        <f t="shared" si="3"/>
        <v>0.22645035811039341</v>
      </c>
      <c r="R17" s="53"/>
      <c r="S17" s="47" t="s">
        <v>46</v>
      </c>
      <c r="T17" s="26" t="s">
        <v>67</v>
      </c>
      <c r="U17" s="25">
        <f t="shared" si="7"/>
        <v>0.11866100664159714</v>
      </c>
      <c r="V17" s="25">
        <f t="shared" si="4"/>
        <v>0.12732521490664547</v>
      </c>
      <c r="W17" s="25">
        <f t="shared" si="4"/>
        <v>0.25735980907910222</v>
      </c>
    </row>
    <row r="18" spans="1:23" x14ac:dyDescent="0.4">
      <c r="A18" s="48"/>
      <c r="B18" s="26" t="s">
        <v>68</v>
      </c>
      <c r="C18" s="25">
        <v>0</v>
      </c>
      <c r="D18" s="25">
        <v>4.0713848575142323E-3</v>
      </c>
      <c r="E18" s="25">
        <v>0</v>
      </c>
      <c r="G18" s="48"/>
      <c r="H18" s="26" t="s">
        <v>68</v>
      </c>
      <c r="I18" s="25">
        <f t="shared" si="5"/>
        <v>0</v>
      </c>
      <c r="J18" s="25">
        <f t="shared" si="5"/>
        <v>4.0713848575142323E-3</v>
      </c>
      <c r="K18" s="25">
        <f t="shared" si="5"/>
        <v>0</v>
      </c>
      <c r="L18" s="57"/>
      <c r="M18" s="48"/>
      <c r="N18" s="26" t="s">
        <v>68</v>
      </c>
      <c r="O18" s="25">
        <f t="shared" si="6"/>
        <v>0</v>
      </c>
      <c r="P18" s="25">
        <f t="shared" si="6"/>
        <v>0</v>
      </c>
      <c r="Q18" s="25">
        <f t="shared" si="6"/>
        <v>0</v>
      </c>
      <c r="R18" s="53"/>
      <c r="S18" s="48"/>
      <c r="T18" s="26" t="s">
        <v>68</v>
      </c>
      <c r="U18" s="25">
        <f t="shared" si="7"/>
        <v>3.6916553240080544E-2</v>
      </c>
      <c r="V18" s="25">
        <f t="shared" si="7"/>
        <v>1.8222050323748924E-2</v>
      </c>
      <c r="W18" s="25">
        <f t="shared" si="7"/>
        <v>0</v>
      </c>
    </row>
    <row r="19" spans="1:23" x14ac:dyDescent="0.4">
      <c r="A19" s="49"/>
      <c r="B19" s="26" t="s">
        <v>69</v>
      </c>
      <c r="C19" s="25">
        <v>0.82270322639075133</v>
      </c>
      <c r="D19" s="25">
        <v>0.8212242655166756</v>
      </c>
      <c r="E19" s="25">
        <v>0.8309572818182106</v>
      </c>
      <c r="G19" s="49"/>
      <c r="H19" s="26" t="s">
        <v>69</v>
      </c>
      <c r="I19" s="25">
        <f t="shared" si="5"/>
        <v>0.82270322639075133</v>
      </c>
      <c r="J19" s="25">
        <f t="shared" si="5"/>
        <v>0.8212242655166756</v>
      </c>
      <c r="K19" s="25">
        <f t="shared" si="5"/>
        <v>0.8309572818182106</v>
      </c>
      <c r="L19" s="57"/>
      <c r="M19" s="49"/>
      <c r="N19" s="26" t="s">
        <v>69</v>
      </c>
      <c r="O19" s="25">
        <f t="shared" si="6"/>
        <v>0.82832426301780249</v>
      </c>
      <c r="P19" s="25">
        <f t="shared" si="6"/>
        <v>0.82506521311902059</v>
      </c>
      <c r="Q19" s="25">
        <f t="shared" si="6"/>
        <v>0.77354964188960651</v>
      </c>
      <c r="R19" s="53"/>
      <c r="S19" s="49"/>
      <c r="T19" s="26" t="s">
        <v>69</v>
      </c>
      <c r="U19" s="25">
        <f t="shared" si="7"/>
        <v>0.84442244011832235</v>
      </c>
      <c r="V19" s="25">
        <f t="shared" si="7"/>
        <v>0.85445273476960548</v>
      </c>
      <c r="W19" s="25">
        <f t="shared" si="7"/>
        <v>0.74264019092089761</v>
      </c>
    </row>
    <row r="20" spans="1:23" x14ac:dyDescent="0.4">
      <c r="A20" s="47" t="s">
        <v>22</v>
      </c>
      <c r="B20" s="26" t="s">
        <v>67</v>
      </c>
      <c r="C20" s="25">
        <v>5.4557584414182687E-2</v>
      </c>
      <c r="D20" s="25">
        <v>6.4022501694756873E-2</v>
      </c>
      <c r="E20" s="25">
        <v>0.16865837036911902</v>
      </c>
      <c r="G20" s="47" t="s">
        <v>22</v>
      </c>
      <c r="H20" s="26" t="s">
        <v>67</v>
      </c>
      <c r="I20" s="25">
        <f t="shared" si="5"/>
        <v>5.4557584414182687E-2</v>
      </c>
      <c r="J20" s="25">
        <f t="shared" si="5"/>
        <v>6.4022501694756873E-2</v>
      </c>
      <c r="K20" s="25">
        <f t="shared" si="5"/>
        <v>0.16865837036911902</v>
      </c>
      <c r="L20" s="57"/>
      <c r="M20" s="47" t="s">
        <v>35</v>
      </c>
      <c r="N20" s="26" t="s">
        <v>67</v>
      </c>
      <c r="O20" s="25">
        <f t="shared" si="6"/>
        <v>9.0410966218389857E-2</v>
      </c>
      <c r="P20" s="25">
        <f t="shared" si="6"/>
        <v>7.2780409688914652E-2</v>
      </c>
      <c r="Q20" s="25">
        <f t="shared" si="6"/>
        <v>9.4942734316689509E-2</v>
      </c>
      <c r="R20" s="53"/>
      <c r="S20" s="47" t="s">
        <v>49</v>
      </c>
      <c r="T20" s="26" t="s">
        <v>67</v>
      </c>
      <c r="U20" s="25">
        <f t="shared" si="7"/>
        <v>9.2945360046790521E-2</v>
      </c>
      <c r="V20" s="25">
        <f t="shared" si="7"/>
        <v>4.6918441192541398E-2</v>
      </c>
      <c r="W20" s="25">
        <f t="shared" si="7"/>
        <v>0.10669489084708235</v>
      </c>
    </row>
    <row r="21" spans="1:23" x14ac:dyDescent="0.4">
      <c r="A21" s="48"/>
      <c r="B21" s="26" t="s">
        <v>68</v>
      </c>
      <c r="C21" s="25">
        <v>0.40947723299894551</v>
      </c>
      <c r="D21" s="25">
        <v>0.42820956998844284</v>
      </c>
      <c r="E21" s="25">
        <v>0.38090946237786105</v>
      </c>
      <c r="G21" s="48"/>
      <c r="H21" s="26" t="s">
        <v>68</v>
      </c>
      <c r="I21" s="25">
        <f t="shared" si="5"/>
        <v>0.40947723299894551</v>
      </c>
      <c r="J21" s="25">
        <f t="shared" si="5"/>
        <v>0.42820956998844284</v>
      </c>
      <c r="K21" s="25">
        <f t="shared" si="5"/>
        <v>0.38090946237786105</v>
      </c>
      <c r="L21" s="57"/>
      <c r="M21" s="48"/>
      <c r="N21" s="26" t="s">
        <v>68</v>
      </c>
      <c r="O21" s="25">
        <f t="shared" si="6"/>
        <v>2.6170638804853284E-2</v>
      </c>
      <c r="P21" s="25">
        <f t="shared" si="6"/>
        <v>4.4040313664154382E-2</v>
      </c>
      <c r="Q21" s="25">
        <f t="shared" si="6"/>
        <v>4.7250497641335869E-2</v>
      </c>
      <c r="R21" s="53"/>
      <c r="S21" s="48"/>
      <c r="T21" s="26" t="s">
        <v>68</v>
      </c>
      <c r="U21" s="25">
        <f t="shared" si="7"/>
        <v>0.69056973957585266</v>
      </c>
      <c r="V21" s="25">
        <f t="shared" si="7"/>
        <v>0.46703669982812362</v>
      </c>
      <c r="W21" s="25">
        <f t="shared" si="7"/>
        <v>0.41393560449726952</v>
      </c>
    </row>
    <row r="22" spans="1:23" x14ac:dyDescent="0.4">
      <c r="A22" s="49"/>
      <c r="B22" s="26" t="s">
        <v>69</v>
      </c>
      <c r="C22" s="25">
        <v>0.53596518258687198</v>
      </c>
      <c r="D22" s="25">
        <v>0.5077679283168004</v>
      </c>
      <c r="E22" s="25">
        <v>0.45043216725301977</v>
      </c>
      <c r="G22" s="49"/>
      <c r="H22" s="26" t="s">
        <v>69</v>
      </c>
      <c r="I22" s="25">
        <f t="shared" si="5"/>
        <v>0.53596518258687198</v>
      </c>
      <c r="J22" s="25">
        <f t="shared" si="5"/>
        <v>0.5077679283168004</v>
      </c>
      <c r="K22" s="25">
        <f t="shared" si="5"/>
        <v>0.45043216725301977</v>
      </c>
      <c r="L22" s="57"/>
      <c r="M22" s="49"/>
      <c r="N22" s="26" t="s">
        <v>69</v>
      </c>
      <c r="O22" s="25">
        <f t="shared" si="6"/>
        <v>0.88341839497675689</v>
      </c>
      <c r="P22" s="25">
        <f t="shared" si="6"/>
        <v>0.88317927664693108</v>
      </c>
      <c r="Q22" s="25">
        <f t="shared" si="6"/>
        <v>0.85780676804197442</v>
      </c>
      <c r="R22" s="53"/>
      <c r="S22" s="49"/>
      <c r="T22" s="26" t="s">
        <v>69</v>
      </c>
      <c r="U22" s="25">
        <f t="shared" si="7"/>
        <v>0.21648490037735676</v>
      </c>
      <c r="V22" s="25">
        <f t="shared" si="7"/>
        <v>0.4860448589793348</v>
      </c>
      <c r="W22" s="25">
        <f t="shared" si="7"/>
        <v>0.47936950465564798</v>
      </c>
    </row>
    <row r="23" spans="1:23" x14ac:dyDescent="0.4">
      <c r="A23" s="47" t="s">
        <v>24</v>
      </c>
      <c r="B23" s="26" t="s">
        <v>67</v>
      </c>
      <c r="C23" s="25">
        <v>0.16266114570590542</v>
      </c>
      <c r="D23" s="25">
        <v>4.063912253149049E-2</v>
      </c>
      <c r="E23" s="25">
        <v>0.24447284592166263</v>
      </c>
      <c r="G23" s="47" t="s">
        <v>24</v>
      </c>
      <c r="H23" s="26" t="s">
        <v>67</v>
      </c>
      <c r="I23" s="25">
        <f t="shared" si="5"/>
        <v>0.16266114570590542</v>
      </c>
      <c r="J23" s="25">
        <f t="shared" si="5"/>
        <v>4.063912253149049E-2</v>
      </c>
      <c r="K23" s="25">
        <f t="shared" si="5"/>
        <v>0.24447284592166263</v>
      </c>
      <c r="L23" s="57"/>
      <c r="M23" s="47" t="s">
        <v>36</v>
      </c>
      <c r="N23" s="26" t="s">
        <v>67</v>
      </c>
      <c r="O23" s="25">
        <f t="shared" si="6"/>
        <v>0.14305534419072663</v>
      </c>
      <c r="P23" s="25">
        <f t="shared" si="6"/>
        <v>1.5458056882594206E-2</v>
      </c>
      <c r="Q23" s="25">
        <f t="shared" si="6"/>
        <v>3.1281163371523556E-2</v>
      </c>
      <c r="R23" s="53"/>
      <c r="S23" s="47" t="s">
        <v>48</v>
      </c>
      <c r="T23" s="26" t="s">
        <v>67</v>
      </c>
      <c r="U23" s="25">
        <f t="shared" si="7"/>
        <v>0.10446701767897842</v>
      </c>
      <c r="V23" s="25">
        <f t="shared" si="7"/>
        <v>6.3240792532830256E-2</v>
      </c>
      <c r="W23" s="25">
        <f t="shared" si="7"/>
        <v>0.18968908051172217</v>
      </c>
    </row>
    <row r="24" spans="1:23" x14ac:dyDescent="0.4">
      <c r="A24" s="48"/>
      <c r="B24" s="26" t="s">
        <v>68</v>
      </c>
      <c r="C24" s="25">
        <v>9.439786336926495E-2</v>
      </c>
      <c r="D24" s="25">
        <v>8.6662580621392885E-2</v>
      </c>
      <c r="E24" s="25">
        <v>0.12227315192476125</v>
      </c>
      <c r="G24" s="48"/>
      <c r="H24" s="26" t="s">
        <v>68</v>
      </c>
      <c r="I24" s="25">
        <f t="shared" si="5"/>
        <v>9.439786336926495E-2</v>
      </c>
      <c r="J24" s="25">
        <f t="shared" si="5"/>
        <v>8.6662580621392885E-2</v>
      </c>
      <c r="K24" s="25">
        <f t="shared" si="5"/>
        <v>0.12227315192476125</v>
      </c>
      <c r="L24" s="57"/>
      <c r="M24" s="48"/>
      <c r="N24" s="26" t="s">
        <v>68</v>
      </c>
      <c r="O24" s="25">
        <f t="shared" si="6"/>
        <v>0.16244497246092141</v>
      </c>
      <c r="P24" s="25">
        <f t="shared" si="6"/>
        <v>9.6651377794462368E-2</v>
      </c>
      <c r="Q24" s="25">
        <f t="shared" si="6"/>
        <v>0.12289585678996184</v>
      </c>
      <c r="R24" s="53"/>
      <c r="S24" s="48"/>
      <c r="T24" s="26" t="s">
        <v>68</v>
      </c>
      <c r="U24" s="25">
        <f t="shared" si="7"/>
        <v>0.28477909938213442</v>
      </c>
      <c r="V24" s="25">
        <f t="shared" si="7"/>
        <v>0.18593944958724659</v>
      </c>
      <c r="W24" s="25">
        <f t="shared" si="7"/>
        <v>0.33408153378930894</v>
      </c>
    </row>
    <row r="25" spans="1:23" x14ac:dyDescent="0.4">
      <c r="A25" s="49"/>
      <c r="B25" s="26" t="s">
        <v>69</v>
      </c>
      <c r="C25" s="25">
        <v>0.74294099092482957</v>
      </c>
      <c r="D25" s="25">
        <v>0.87269829684711642</v>
      </c>
      <c r="E25" s="25">
        <v>0.63325400215357608</v>
      </c>
      <c r="G25" s="49"/>
      <c r="H25" s="26" t="s">
        <v>69</v>
      </c>
      <c r="I25" s="25">
        <f t="shared" si="5"/>
        <v>0.74294099092482957</v>
      </c>
      <c r="J25" s="25">
        <f t="shared" si="5"/>
        <v>0.87269829684711642</v>
      </c>
      <c r="K25" s="25">
        <f t="shared" si="5"/>
        <v>0.63325400215357608</v>
      </c>
      <c r="L25" s="57"/>
      <c r="M25" s="49"/>
      <c r="N25" s="26" t="s">
        <v>69</v>
      </c>
      <c r="O25" s="25">
        <f t="shared" si="6"/>
        <v>0.69449968334835188</v>
      </c>
      <c r="P25" s="25">
        <f t="shared" si="6"/>
        <v>0.88789056532294319</v>
      </c>
      <c r="Q25" s="25">
        <f t="shared" si="6"/>
        <v>0.84582297983851462</v>
      </c>
      <c r="R25" s="53"/>
      <c r="S25" s="49"/>
      <c r="T25" s="26" t="s">
        <v>69</v>
      </c>
      <c r="U25" s="25">
        <f t="shared" si="7"/>
        <v>0.6107538829388871</v>
      </c>
      <c r="V25" s="25">
        <f t="shared" si="7"/>
        <v>0.75081975787992339</v>
      </c>
      <c r="W25" s="25">
        <f t="shared" si="7"/>
        <v>0.47622938569896889</v>
      </c>
    </row>
    <row r="26" spans="1:23" x14ac:dyDescent="0.4">
      <c r="A26" s="47" t="s">
        <v>25</v>
      </c>
      <c r="B26" s="26" t="s">
        <v>67</v>
      </c>
      <c r="C26" s="25">
        <v>7.2156593991968623E-2</v>
      </c>
      <c r="D26" s="25">
        <v>6.1584611423701342E-2</v>
      </c>
      <c r="E26" s="25">
        <v>0.11552552865765409</v>
      </c>
      <c r="G26" s="47" t="s">
        <v>25</v>
      </c>
      <c r="H26" s="26" t="s">
        <v>67</v>
      </c>
      <c r="I26" s="25">
        <f t="shared" si="5"/>
        <v>7.2156593991968623E-2</v>
      </c>
      <c r="J26" s="25">
        <f t="shared" si="5"/>
        <v>6.1584611423701342E-2</v>
      </c>
      <c r="K26" s="25">
        <f t="shared" si="5"/>
        <v>0.11552552865765409</v>
      </c>
      <c r="L26" s="57"/>
      <c r="M26" s="47" t="s">
        <v>37</v>
      </c>
      <c r="N26" s="26" t="s">
        <v>67</v>
      </c>
      <c r="O26" s="25">
        <f t="shared" si="6"/>
        <v>0.30600607008151459</v>
      </c>
      <c r="P26" s="25">
        <f t="shared" si="6"/>
        <v>0.46641017136309215</v>
      </c>
      <c r="Q26" s="25">
        <f t="shared" si="6"/>
        <v>0.63199837299135009</v>
      </c>
      <c r="R26" s="53"/>
      <c r="S26" s="47" t="s">
        <v>26</v>
      </c>
      <c r="T26" s="26" t="s">
        <v>67</v>
      </c>
      <c r="U26" s="25">
        <f t="shared" si="7"/>
        <v>3.0564965685405364E-2</v>
      </c>
      <c r="V26" s="25">
        <f t="shared" si="7"/>
        <v>3.4031165980620559E-2</v>
      </c>
      <c r="W26" s="25">
        <f t="shared" si="7"/>
        <v>4.445946015879812E-2</v>
      </c>
    </row>
    <row r="27" spans="1:23" x14ac:dyDescent="0.4">
      <c r="A27" s="48"/>
      <c r="B27" s="26" t="s">
        <v>68</v>
      </c>
      <c r="C27" s="25">
        <v>9.6694662912786236E-2</v>
      </c>
      <c r="D27" s="25">
        <v>6.7118416890380367E-2</v>
      </c>
      <c r="E27" s="25">
        <v>0.12759654335928203</v>
      </c>
      <c r="G27" s="48"/>
      <c r="H27" s="26" t="s">
        <v>68</v>
      </c>
      <c r="I27" s="25">
        <f t="shared" si="5"/>
        <v>9.6694662912786236E-2</v>
      </c>
      <c r="J27" s="25">
        <f t="shared" si="5"/>
        <v>6.7118416890380367E-2</v>
      </c>
      <c r="K27" s="25">
        <f t="shared" si="5"/>
        <v>0.12759654335928203</v>
      </c>
      <c r="L27" s="57"/>
      <c r="M27" s="48"/>
      <c r="N27" s="26" t="s">
        <v>68</v>
      </c>
      <c r="O27" s="25">
        <f t="shared" si="6"/>
        <v>0.11415179605285961</v>
      </c>
      <c r="P27" s="25">
        <f t="shared" si="6"/>
        <v>4.0780617647784949E-2</v>
      </c>
      <c r="Q27" s="25">
        <f t="shared" si="6"/>
        <v>5.1344420389686493E-2</v>
      </c>
      <c r="R27" s="53"/>
      <c r="S27" s="48"/>
      <c r="T27" s="26" t="s">
        <v>68</v>
      </c>
      <c r="U27" s="25">
        <f t="shared" si="7"/>
        <v>0.34802853316711685</v>
      </c>
      <c r="V27" s="25">
        <f t="shared" si="7"/>
        <v>0.37511386400291613</v>
      </c>
      <c r="W27" s="25">
        <f t="shared" si="7"/>
        <v>0.38806921511920284</v>
      </c>
    </row>
    <row r="28" spans="1:23" x14ac:dyDescent="0.4">
      <c r="A28" s="49"/>
      <c r="B28" s="26" t="s">
        <v>69</v>
      </c>
      <c r="C28" s="25">
        <v>0.83114874309524522</v>
      </c>
      <c r="D28" s="25">
        <v>0.87129697168591802</v>
      </c>
      <c r="E28" s="25">
        <v>0.75687792798306375</v>
      </c>
      <c r="G28" s="49"/>
      <c r="H28" s="26" t="s">
        <v>69</v>
      </c>
      <c r="I28" s="25">
        <f t="shared" si="5"/>
        <v>0.83114874309524522</v>
      </c>
      <c r="J28" s="25">
        <f t="shared" si="5"/>
        <v>0.87129697168591802</v>
      </c>
      <c r="K28" s="25">
        <f t="shared" si="5"/>
        <v>0.75687792798306375</v>
      </c>
      <c r="L28" s="57"/>
      <c r="M28" s="49"/>
      <c r="N28" s="26" t="s">
        <v>69</v>
      </c>
      <c r="O28" s="25">
        <f t="shared" si="6"/>
        <v>0.57984213386562578</v>
      </c>
      <c r="P28" s="25">
        <f t="shared" si="6"/>
        <v>0.49280921098912278</v>
      </c>
      <c r="Q28" s="25">
        <f t="shared" si="6"/>
        <v>0.31665720661896335</v>
      </c>
      <c r="R28" s="53"/>
      <c r="S28" s="49"/>
      <c r="T28" s="26" t="s">
        <v>69</v>
      </c>
      <c r="U28" s="25">
        <f t="shared" si="7"/>
        <v>0.62140650114747786</v>
      </c>
      <c r="V28" s="25">
        <f t="shared" si="7"/>
        <v>0.59085497001646337</v>
      </c>
      <c r="W28" s="25">
        <f t="shared" si="7"/>
        <v>0.56747132472199913</v>
      </c>
    </row>
    <row r="29" spans="1:23" x14ac:dyDescent="0.4">
      <c r="A29" s="47" t="s">
        <v>27</v>
      </c>
      <c r="B29" s="26" t="s">
        <v>67</v>
      </c>
      <c r="C29" s="25">
        <v>0.11692949431283611</v>
      </c>
      <c r="D29" s="25">
        <v>5.607061901549143E-2</v>
      </c>
      <c r="E29" s="25">
        <v>0.11250624637807785</v>
      </c>
      <c r="G29" s="47" t="s">
        <v>27</v>
      </c>
      <c r="H29" s="26" t="s">
        <v>67</v>
      </c>
      <c r="I29" s="25">
        <f t="shared" si="5"/>
        <v>0.11692949431283611</v>
      </c>
      <c r="J29" s="25">
        <f t="shared" si="5"/>
        <v>5.607061901549143E-2</v>
      </c>
      <c r="K29" s="25">
        <f t="shared" si="5"/>
        <v>0.11250624637807785</v>
      </c>
      <c r="L29" s="57"/>
      <c r="M29" s="47" t="s">
        <v>38</v>
      </c>
      <c r="N29" s="26" t="s">
        <v>67</v>
      </c>
      <c r="O29" s="25">
        <f t="shared" si="6"/>
        <v>0.22346342672158057</v>
      </c>
      <c r="P29" s="25">
        <f t="shared" si="6"/>
        <v>0.12323207568398692</v>
      </c>
      <c r="Q29" s="25">
        <f t="shared" si="6"/>
        <v>8.6965484746758623E-2</v>
      </c>
      <c r="R29" s="53"/>
      <c r="S29" s="47" t="s">
        <v>47</v>
      </c>
      <c r="T29" s="26" t="s">
        <v>67</v>
      </c>
      <c r="U29" s="25">
        <f t="shared" si="7"/>
        <v>0.19888375110811032</v>
      </c>
      <c r="V29" s="25">
        <f t="shared" si="7"/>
        <v>0.51595428305506497</v>
      </c>
      <c r="W29" s="25">
        <f t="shared" si="7"/>
        <v>0.50696221778984818</v>
      </c>
    </row>
    <row r="30" spans="1:23" x14ac:dyDescent="0.4">
      <c r="A30" s="48"/>
      <c r="B30" s="26" t="s">
        <v>68</v>
      </c>
      <c r="C30" s="25">
        <v>0.18192510096290868</v>
      </c>
      <c r="D30" s="25">
        <v>0.13845639902683154</v>
      </c>
      <c r="E30" s="25">
        <v>0.30935721112926634</v>
      </c>
      <c r="G30" s="48"/>
      <c r="H30" s="26" t="s">
        <v>68</v>
      </c>
      <c r="I30" s="25">
        <f t="shared" si="5"/>
        <v>0.18192510096290868</v>
      </c>
      <c r="J30" s="25">
        <f t="shared" si="5"/>
        <v>0.13845639902683154</v>
      </c>
      <c r="K30" s="25">
        <f t="shared" si="5"/>
        <v>0.30935721112926634</v>
      </c>
      <c r="L30" s="57"/>
      <c r="M30" s="48"/>
      <c r="N30" s="26" t="s">
        <v>68</v>
      </c>
      <c r="O30" s="25">
        <f t="shared" si="6"/>
        <v>8.8578893270119446E-2</v>
      </c>
      <c r="P30" s="25">
        <f t="shared" si="6"/>
        <v>9.7628696383341762E-2</v>
      </c>
      <c r="Q30" s="25">
        <f t="shared" si="6"/>
        <v>0.15523038663219119</v>
      </c>
      <c r="R30" s="53"/>
      <c r="S30" s="48"/>
      <c r="T30" s="26" t="s">
        <v>68</v>
      </c>
      <c r="U30" s="25">
        <f t="shared" si="7"/>
        <v>0.73028743408966168</v>
      </c>
      <c r="V30" s="25">
        <f t="shared" si="7"/>
        <v>0.35525175310089274</v>
      </c>
      <c r="W30" s="25">
        <f t="shared" si="7"/>
        <v>0.32539596982320268</v>
      </c>
    </row>
    <row r="31" spans="1:23" x14ac:dyDescent="0.4">
      <c r="A31" s="49"/>
      <c r="B31" s="26" t="s">
        <v>69</v>
      </c>
      <c r="C31" s="25">
        <v>0.70114540472425535</v>
      </c>
      <c r="D31" s="25">
        <v>0.80547298195767691</v>
      </c>
      <c r="E31" s="25">
        <v>0.57813654249265567</v>
      </c>
      <c r="G31" s="49"/>
      <c r="H31" s="26" t="s">
        <v>69</v>
      </c>
      <c r="I31" s="25">
        <f t="shared" si="5"/>
        <v>0.70114540472425535</v>
      </c>
      <c r="J31" s="25">
        <f t="shared" si="5"/>
        <v>0.80547298195767691</v>
      </c>
      <c r="K31" s="25">
        <f t="shared" si="5"/>
        <v>0.57813654249265567</v>
      </c>
      <c r="L31" s="57"/>
      <c r="M31" s="49"/>
      <c r="N31" s="26" t="s">
        <v>69</v>
      </c>
      <c r="O31" s="25">
        <f t="shared" si="6"/>
        <v>0.68795768000830004</v>
      </c>
      <c r="P31" s="25">
        <f t="shared" si="6"/>
        <v>0.77913922793267132</v>
      </c>
      <c r="Q31" s="25">
        <f t="shared" si="6"/>
        <v>0.75780412862105018</v>
      </c>
      <c r="R31" s="53"/>
      <c r="S31" s="49"/>
      <c r="T31" s="26" t="s">
        <v>69</v>
      </c>
      <c r="U31" s="25">
        <f t="shared" si="7"/>
        <v>7.0828814802228052E-2</v>
      </c>
      <c r="V31" s="25">
        <f t="shared" si="7"/>
        <v>0.12879396384404238</v>
      </c>
      <c r="W31" s="25">
        <f t="shared" si="7"/>
        <v>0.16764181238694886</v>
      </c>
    </row>
    <row r="32" spans="1:23" x14ac:dyDescent="0.4">
      <c r="A32" s="47" t="s">
        <v>28</v>
      </c>
      <c r="B32" s="26" t="s">
        <v>67</v>
      </c>
      <c r="C32" s="25">
        <v>5.5840641763421815E-2</v>
      </c>
      <c r="D32" s="25">
        <v>4.6579676521915012E-2</v>
      </c>
      <c r="E32" s="25">
        <v>7.2473491397703857E-2</v>
      </c>
      <c r="G32" s="47" t="s">
        <v>28</v>
      </c>
      <c r="H32" s="26" t="s">
        <v>67</v>
      </c>
      <c r="I32" s="25">
        <f t="shared" si="5"/>
        <v>5.5840641763421815E-2</v>
      </c>
      <c r="J32" s="25">
        <f t="shared" si="5"/>
        <v>4.6579676521915012E-2</v>
      </c>
      <c r="K32" s="25">
        <f t="shared" si="5"/>
        <v>7.2473491397703857E-2</v>
      </c>
      <c r="L32" s="57"/>
      <c r="M32" s="47" t="s">
        <v>39</v>
      </c>
      <c r="N32" s="26" t="s">
        <v>67</v>
      </c>
      <c r="O32" s="25">
        <f t="shared" si="6"/>
        <v>0.53466327632936217</v>
      </c>
      <c r="P32" s="25">
        <f t="shared" si="6"/>
        <v>0.25166991950323209</v>
      </c>
      <c r="Q32" s="25">
        <f t="shared" si="6"/>
        <v>0.34977285061086827</v>
      </c>
      <c r="R32" s="53"/>
      <c r="S32" s="47" t="s">
        <v>20</v>
      </c>
      <c r="T32" s="26" t="s">
        <v>67</v>
      </c>
      <c r="U32" s="25">
        <f t="shared" si="7"/>
        <v>0</v>
      </c>
      <c r="V32" s="25">
        <f t="shared" si="7"/>
        <v>0</v>
      </c>
      <c r="W32" s="25">
        <f t="shared" si="7"/>
        <v>0</v>
      </c>
    </row>
    <row r="33" spans="1:23" x14ac:dyDescent="0.4">
      <c r="A33" s="48"/>
      <c r="B33" s="26" t="s">
        <v>68</v>
      </c>
      <c r="C33" s="25">
        <v>0.72858478481322375</v>
      </c>
      <c r="D33" s="25">
        <v>0.86533230179242238</v>
      </c>
      <c r="E33" s="25">
        <v>0.87871961953631295</v>
      </c>
      <c r="G33" s="48"/>
      <c r="H33" s="26" t="s">
        <v>68</v>
      </c>
      <c r="I33" s="25">
        <f t="shared" si="5"/>
        <v>0.72858478481322375</v>
      </c>
      <c r="J33" s="25">
        <f t="shared" si="5"/>
        <v>0.86533230179242238</v>
      </c>
      <c r="K33" s="25">
        <f t="shared" si="5"/>
        <v>0.87871961953631295</v>
      </c>
      <c r="L33" s="57"/>
      <c r="M33" s="48"/>
      <c r="N33" s="26" t="s">
        <v>68</v>
      </c>
      <c r="O33" s="25">
        <f t="shared" si="6"/>
        <v>0</v>
      </c>
      <c r="P33" s="25">
        <f t="shared" si="6"/>
        <v>3.3244665803945452E-2</v>
      </c>
      <c r="Q33" s="25">
        <f t="shared" si="6"/>
        <v>0</v>
      </c>
      <c r="R33" s="53"/>
      <c r="S33" s="48"/>
      <c r="T33" s="26" t="s">
        <v>68</v>
      </c>
      <c r="U33" s="25">
        <f t="shared" si="7"/>
        <v>0</v>
      </c>
      <c r="V33" s="25">
        <f t="shared" si="7"/>
        <v>0</v>
      </c>
      <c r="W33" s="25">
        <f t="shared" si="7"/>
        <v>0</v>
      </c>
    </row>
    <row r="34" spans="1:23" x14ac:dyDescent="0.4">
      <c r="A34" s="49"/>
      <c r="B34" s="26" t="s">
        <v>69</v>
      </c>
      <c r="C34" s="25">
        <v>0.21557457342335432</v>
      </c>
      <c r="D34" s="25">
        <v>8.8088021685662654E-2</v>
      </c>
      <c r="E34" s="25">
        <v>4.8806889065983114E-2</v>
      </c>
      <c r="G34" s="49"/>
      <c r="H34" s="26" t="s">
        <v>69</v>
      </c>
      <c r="I34" s="25">
        <f t="shared" si="5"/>
        <v>0.21557457342335432</v>
      </c>
      <c r="J34" s="25">
        <f t="shared" si="5"/>
        <v>8.8088021685662654E-2</v>
      </c>
      <c r="K34" s="25">
        <f t="shared" si="5"/>
        <v>4.8806889065983114E-2</v>
      </c>
      <c r="L34" s="57"/>
      <c r="M34" s="49"/>
      <c r="N34" s="26" t="s">
        <v>69</v>
      </c>
      <c r="O34" s="25">
        <f t="shared" si="6"/>
        <v>0.46533672367063789</v>
      </c>
      <c r="P34" s="25">
        <f t="shared" si="6"/>
        <v>0.7150854146928225</v>
      </c>
      <c r="Q34" s="25">
        <f t="shared" si="6"/>
        <v>0.65022714938913173</v>
      </c>
      <c r="R34" s="53"/>
      <c r="S34" s="49"/>
      <c r="T34" s="26" t="s">
        <v>69</v>
      </c>
      <c r="U34" s="25">
        <f t="shared" si="7"/>
        <v>0</v>
      </c>
      <c r="V34" s="25">
        <f t="shared" si="7"/>
        <v>0</v>
      </c>
      <c r="W34" s="25">
        <f t="shared" si="7"/>
        <v>0</v>
      </c>
    </row>
    <row r="35" spans="1:23" x14ac:dyDescent="0.4">
      <c r="A35" s="47" t="s">
        <v>23</v>
      </c>
      <c r="B35" s="26" t="s">
        <v>67</v>
      </c>
      <c r="C35" s="25">
        <v>0</v>
      </c>
      <c r="D35" s="25">
        <v>1.2624524221539895E-16</v>
      </c>
      <c r="E35" s="25">
        <v>0</v>
      </c>
      <c r="M35" s="47" t="s">
        <v>40</v>
      </c>
      <c r="N35" s="26" t="s">
        <v>67</v>
      </c>
      <c r="O35" s="25">
        <f t="shared" si="6"/>
        <v>9.2832094020508418E-2</v>
      </c>
      <c r="P35" s="25">
        <f t="shared" si="6"/>
        <v>8.3437445001895427E-2</v>
      </c>
      <c r="Q35" s="25">
        <f t="shared" si="6"/>
        <v>0.12537655834568967</v>
      </c>
      <c r="S35" s="50"/>
      <c r="T35" s="50"/>
      <c r="U35" s="50"/>
      <c r="V35" s="50"/>
      <c r="W35" s="50"/>
    </row>
    <row r="36" spans="1:23" x14ac:dyDescent="0.4">
      <c r="A36" s="48"/>
      <c r="B36" s="26" t="s">
        <v>68</v>
      </c>
      <c r="C36" s="25">
        <v>0.11357155517448891</v>
      </c>
      <c r="D36" s="25">
        <v>3.2084490144938201E-2</v>
      </c>
      <c r="E36" s="25">
        <v>0</v>
      </c>
      <c r="M36" s="48"/>
      <c r="N36" s="26" t="s">
        <v>68</v>
      </c>
      <c r="O36" s="25">
        <f t="shared" si="6"/>
        <v>3.5970888703786646E-2</v>
      </c>
      <c r="P36" s="25">
        <f t="shared" si="6"/>
        <v>2.0528022815028815E-2</v>
      </c>
      <c r="Q36" s="25">
        <f t="shared" si="6"/>
        <v>5.3774445697816226E-2</v>
      </c>
      <c r="S36" s="51"/>
      <c r="T36" s="51"/>
      <c r="U36" s="51"/>
      <c r="V36" s="51"/>
      <c r="W36" s="51"/>
    </row>
    <row r="37" spans="1:23" x14ac:dyDescent="0.4">
      <c r="A37" s="49"/>
      <c r="B37" s="26" t="s">
        <v>69</v>
      </c>
      <c r="C37" s="25">
        <v>0.88642844482551109</v>
      </c>
      <c r="D37" s="25">
        <v>0.96791550985506158</v>
      </c>
      <c r="E37" s="25">
        <v>1</v>
      </c>
      <c r="M37" s="49"/>
      <c r="N37" s="26" t="s">
        <v>69</v>
      </c>
      <c r="O37" s="25">
        <f t="shared" si="6"/>
        <v>0.87119701727570498</v>
      </c>
      <c r="P37" s="25">
        <f t="shared" si="6"/>
        <v>0.89603453218307583</v>
      </c>
      <c r="Q37" s="25">
        <f t="shared" si="6"/>
        <v>0.82084899595649441</v>
      </c>
      <c r="S37" s="51"/>
      <c r="T37" s="51"/>
      <c r="U37" s="51"/>
      <c r="V37" s="51"/>
      <c r="W37" s="51"/>
    </row>
    <row r="38" spans="1:23" x14ac:dyDescent="0.4">
      <c r="A38" s="47" t="s">
        <v>29</v>
      </c>
      <c r="B38" s="26" t="s">
        <v>67</v>
      </c>
      <c r="C38" s="25">
        <v>3.8680891530956794E-2</v>
      </c>
      <c r="D38" s="25">
        <v>0.13247965127358841</v>
      </c>
      <c r="E38" s="25">
        <v>3.2886613009193322E-2</v>
      </c>
      <c r="S38" s="51"/>
      <c r="T38" s="51"/>
      <c r="U38" s="51"/>
      <c r="V38" s="51"/>
      <c r="W38" s="51"/>
    </row>
    <row r="39" spans="1:23" x14ac:dyDescent="0.4">
      <c r="A39" s="48"/>
      <c r="B39" s="26" t="s">
        <v>68</v>
      </c>
      <c r="C39" s="25">
        <v>0.23022741922958834</v>
      </c>
      <c r="D39" s="25">
        <v>0.18569877768474111</v>
      </c>
      <c r="E39" s="25">
        <v>0.23859623187413928</v>
      </c>
      <c r="S39" s="51"/>
      <c r="T39" s="51"/>
      <c r="U39" s="51"/>
      <c r="V39" s="51"/>
      <c r="W39" s="51"/>
    </row>
    <row r="40" spans="1:23" x14ac:dyDescent="0.4">
      <c r="A40" s="49"/>
      <c r="B40" s="26" t="s">
        <v>69</v>
      </c>
      <c r="C40" s="25">
        <v>0.73109168923945489</v>
      </c>
      <c r="D40" s="25">
        <v>0.68182157104167029</v>
      </c>
      <c r="E40" s="25">
        <v>0.72851715511666726</v>
      </c>
      <c r="S40" s="51"/>
      <c r="T40" s="51"/>
      <c r="U40" s="51"/>
      <c r="V40" s="51"/>
      <c r="W40" s="51"/>
    </row>
    <row r="41" spans="1:23" x14ac:dyDescent="0.4">
      <c r="A41" s="47" t="s">
        <v>30</v>
      </c>
      <c r="B41" s="26" t="s">
        <v>67</v>
      </c>
      <c r="C41" s="25">
        <v>0.18717388802363161</v>
      </c>
      <c r="D41" s="25">
        <v>0.13706955059646031</v>
      </c>
      <c r="E41" s="25">
        <v>0.24815687814595105</v>
      </c>
    </row>
    <row r="42" spans="1:23" x14ac:dyDescent="0.4">
      <c r="A42" s="48"/>
      <c r="B42" s="26" t="s">
        <v>68</v>
      </c>
      <c r="C42" s="25">
        <v>1.0768354936101286E-2</v>
      </c>
      <c r="D42" s="25">
        <v>1.426420387565633E-2</v>
      </c>
      <c r="E42" s="25">
        <v>0</v>
      </c>
    </row>
    <row r="43" spans="1:23" x14ac:dyDescent="0.4">
      <c r="A43" s="49"/>
      <c r="B43" s="26" t="s">
        <v>69</v>
      </c>
      <c r="C43" s="25">
        <v>0.80205775704026705</v>
      </c>
      <c r="D43" s="25">
        <v>0.84866624552788328</v>
      </c>
      <c r="E43" s="25">
        <v>0.751843121854049</v>
      </c>
    </row>
    <row r="44" spans="1:23" x14ac:dyDescent="0.4">
      <c r="A44" s="47" t="s">
        <v>32</v>
      </c>
      <c r="B44" s="26" t="s">
        <v>67</v>
      </c>
      <c r="C44" s="25">
        <v>0.10882934838883114</v>
      </c>
      <c r="D44" s="25">
        <v>0.10388115925456795</v>
      </c>
      <c r="E44" s="25">
        <v>0.11916564348873071</v>
      </c>
    </row>
    <row r="45" spans="1:23" x14ac:dyDescent="0.4">
      <c r="A45" s="48"/>
      <c r="B45" s="26" t="s">
        <v>68</v>
      </c>
      <c r="C45" s="25">
        <v>0.43739704320392553</v>
      </c>
      <c r="D45" s="25">
        <v>0.43218279644048291</v>
      </c>
      <c r="E45" s="25">
        <v>0.42233329081576787</v>
      </c>
    </row>
    <row r="46" spans="1:23" x14ac:dyDescent="0.4">
      <c r="A46" s="49"/>
      <c r="B46" s="26" t="s">
        <v>69</v>
      </c>
      <c r="C46" s="25">
        <v>0.45377360840724323</v>
      </c>
      <c r="D46" s="25">
        <v>0.46393604430494928</v>
      </c>
      <c r="E46" s="25">
        <v>0.45850106569550131</v>
      </c>
    </row>
    <row r="47" spans="1:23" x14ac:dyDescent="0.4">
      <c r="A47" s="47" t="s">
        <v>34</v>
      </c>
      <c r="B47" s="26" t="s">
        <v>67</v>
      </c>
      <c r="C47" s="25">
        <v>9.2167374901796398E-2</v>
      </c>
      <c r="D47" s="25">
        <v>3.0308207182005081E-2</v>
      </c>
      <c r="E47" s="25">
        <v>0.1052271106623187</v>
      </c>
    </row>
    <row r="48" spans="1:23" x14ac:dyDescent="0.4">
      <c r="A48" s="48"/>
      <c r="B48" s="26" t="s">
        <v>68</v>
      </c>
      <c r="C48" s="25">
        <v>0.17015689287990438</v>
      </c>
      <c r="D48" s="25">
        <v>0.11122499534893569</v>
      </c>
      <c r="E48" s="25">
        <v>0.18255374196481225</v>
      </c>
    </row>
    <row r="49" spans="1:5" x14ac:dyDescent="0.4">
      <c r="A49" s="49"/>
      <c r="B49" s="26" t="s">
        <v>69</v>
      </c>
      <c r="C49" s="25">
        <v>0.73767573221829918</v>
      </c>
      <c r="D49" s="25">
        <v>0.8584667974690593</v>
      </c>
      <c r="E49" s="25">
        <v>0.71221914737286918</v>
      </c>
    </row>
    <row r="50" spans="1:5" x14ac:dyDescent="0.4">
      <c r="A50" s="47" t="s">
        <v>33</v>
      </c>
      <c r="B50" s="26" t="s">
        <v>67</v>
      </c>
      <c r="C50" s="25">
        <v>0.17167573698219762</v>
      </c>
      <c r="D50" s="25">
        <v>0.17493478688097949</v>
      </c>
      <c r="E50" s="25">
        <v>0.22645035811039341</v>
      </c>
    </row>
    <row r="51" spans="1:5" x14ac:dyDescent="0.4">
      <c r="A51" s="48"/>
      <c r="B51" s="26" t="s">
        <v>68</v>
      </c>
      <c r="C51" s="25">
        <v>0</v>
      </c>
      <c r="D51" s="25">
        <v>0</v>
      </c>
      <c r="E51" s="25">
        <v>0</v>
      </c>
    </row>
    <row r="52" spans="1:5" x14ac:dyDescent="0.4">
      <c r="A52" s="49"/>
      <c r="B52" s="26" t="s">
        <v>69</v>
      </c>
      <c r="C52" s="25">
        <v>0.82832426301780249</v>
      </c>
      <c r="D52" s="25">
        <v>0.82506521311902059</v>
      </c>
      <c r="E52" s="25">
        <v>0.77354964188960651</v>
      </c>
    </row>
    <row r="53" spans="1:5" x14ac:dyDescent="0.4">
      <c r="A53" s="47" t="s">
        <v>35</v>
      </c>
      <c r="B53" s="26" t="s">
        <v>67</v>
      </c>
      <c r="C53" s="25">
        <v>9.0410966218389857E-2</v>
      </c>
      <c r="D53" s="25">
        <v>7.2780409688914652E-2</v>
      </c>
      <c r="E53" s="25">
        <v>9.4942734316689509E-2</v>
      </c>
    </row>
    <row r="54" spans="1:5" x14ac:dyDescent="0.4">
      <c r="A54" s="48"/>
      <c r="B54" s="26" t="s">
        <v>68</v>
      </c>
      <c r="C54" s="25">
        <v>2.6170638804853284E-2</v>
      </c>
      <c r="D54" s="25">
        <v>4.4040313664154382E-2</v>
      </c>
      <c r="E54" s="25">
        <v>4.7250497641335869E-2</v>
      </c>
    </row>
    <row r="55" spans="1:5" x14ac:dyDescent="0.4">
      <c r="A55" s="49"/>
      <c r="B55" s="26" t="s">
        <v>69</v>
      </c>
      <c r="C55" s="25">
        <v>0.88341839497675689</v>
      </c>
      <c r="D55" s="25">
        <v>0.88317927664693108</v>
      </c>
      <c r="E55" s="25">
        <v>0.85780676804197442</v>
      </c>
    </row>
    <row r="56" spans="1:5" x14ac:dyDescent="0.4">
      <c r="A56" s="47" t="s">
        <v>36</v>
      </c>
      <c r="B56" s="26" t="s">
        <v>67</v>
      </c>
      <c r="C56" s="25">
        <v>0.14305534419072663</v>
      </c>
      <c r="D56" s="25">
        <v>1.5458056882594206E-2</v>
      </c>
      <c r="E56" s="25">
        <v>3.1281163371523556E-2</v>
      </c>
    </row>
    <row r="57" spans="1:5" x14ac:dyDescent="0.4">
      <c r="A57" s="48"/>
      <c r="B57" s="26" t="s">
        <v>68</v>
      </c>
      <c r="C57" s="25">
        <v>0.16244497246092141</v>
      </c>
      <c r="D57" s="25">
        <v>9.6651377794462368E-2</v>
      </c>
      <c r="E57" s="25">
        <v>0.12289585678996184</v>
      </c>
    </row>
    <row r="58" spans="1:5" x14ac:dyDescent="0.4">
      <c r="A58" s="49"/>
      <c r="B58" s="26" t="s">
        <v>69</v>
      </c>
      <c r="C58" s="25">
        <v>0.69449968334835188</v>
      </c>
      <c r="D58" s="25">
        <v>0.88789056532294319</v>
      </c>
      <c r="E58" s="25">
        <v>0.84582297983851462</v>
      </c>
    </row>
    <row r="59" spans="1:5" x14ac:dyDescent="0.4">
      <c r="A59" s="47" t="s">
        <v>37</v>
      </c>
      <c r="B59" s="26" t="s">
        <v>67</v>
      </c>
      <c r="C59" s="25">
        <v>0.30600607008151459</v>
      </c>
      <c r="D59" s="25">
        <v>0.46641017136309215</v>
      </c>
      <c r="E59" s="25">
        <v>0.63199837299135009</v>
      </c>
    </row>
    <row r="60" spans="1:5" x14ac:dyDescent="0.4">
      <c r="A60" s="48"/>
      <c r="B60" s="26" t="s">
        <v>68</v>
      </c>
      <c r="C60" s="25">
        <v>0.11415179605285961</v>
      </c>
      <c r="D60" s="25">
        <v>4.0780617647784949E-2</v>
      </c>
      <c r="E60" s="25">
        <v>5.1344420389686493E-2</v>
      </c>
    </row>
    <row r="61" spans="1:5" x14ac:dyDescent="0.4">
      <c r="A61" s="49"/>
      <c r="B61" s="26" t="s">
        <v>69</v>
      </c>
      <c r="C61" s="25">
        <v>0.57984213386562578</v>
      </c>
      <c r="D61" s="25">
        <v>0.49280921098912278</v>
      </c>
      <c r="E61" s="25">
        <v>0.31665720661896335</v>
      </c>
    </row>
    <row r="62" spans="1:5" x14ac:dyDescent="0.4">
      <c r="A62" s="47" t="s">
        <v>38</v>
      </c>
      <c r="B62" s="26" t="s">
        <v>67</v>
      </c>
      <c r="C62" s="25">
        <v>0.22346342672158057</v>
      </c>
      <c r="D62" s="25">
        <v>0.12323207568398692</v>
      </c>
      <c r="E62" s="25">
        <v>8.6965484746758623E-2</v>
      </c>
    </row>
    <row r="63" spans="1:5" x14ac:dyDescent="0.4">
      <c r="A63" s="48"/>
      <c r="B63" s="26" t="s">
        <v>68</v>
      </c>
      <c r="C63" s="25">
        <v>8.8578893270119446E-2</v>
      </c>
      <c r="D63" s="25">
        <v>9.7628696383341762E-2</v>
      </c>
      <c r="E63" s="25">
        <v>0.15523038663219119</v>
      </c>
    </row>
    <row r="64" spans="1:5" x14ac:dyDescent="0.4">
      <c r="A64" s="49"/>
      <c r="B64" s="26" t="s">
        <v>69</v>
      </c>
      <c r="C64" s="25">
        <v>0.68795768000830004</v>
      </c>
      <c r="D64" s="25">
        <v>0.77913922793267132</v>
      </c>
      <c r="E64" s="25">
        <v>0.75780412862105018</v>
      </c>
    </row>
    <row r="65" spans="1:5" x14ac:dyDescent="0.4">
      <c r="A65" s="47" t="s">
        <v>39</v>
      </c>
      <c r="B65" s="26" t="s">
        <v>67</v>
      </c>
      <c r="C65" s="25">
        <v>0.53466327632936217</v>
      </c>
      <c r="D65" s="25">
        <v>0.25166991950323209</v>
      </c>
      <c r="E65" s="25">
        <v>0.34977285061086827</v>
      </c>
    </row>
    <row r="66" spans="1:5" x14ac:dyDescent="0.4">
      <c r="A66" s="48"/>
      <c r="B66" s="26" t="s">
        <v>68</v>
      </c>
      <c r="C66" s="25">
        <v>0</v>
      </c>
      <c r="D66" s="25">
        <v>3.3244665803945452E-2</v>
      </c>
      <c r="E66" s="25">
        <v>0</v>
      </c>
    </row>
    <row r="67" spans="1:5" x14ac:dyDescent="0.4">
      <c r="A67" s="49"/>
      <c r="B67" s="26" t="s">
        <v>69</v>
      </c>
      <c r="C67" s="25">
        <v>0.46533672367063789</v>
      </c>
      <c r="D67" s="25">
        <v>0.7150854146928225</v>
      </c>
      <c r="E67" s="25">
        <v>0.65022714938913173</v>
      </c>
    </row>
    <row r="68" spans="1:5" x14ac:dyDescent="0.4">
      <c r="A68" s="47" t="s">
        <v>40</v>
      </c>
      <c r="B68" s="26" t="s">
        <v>67</v>
      </c>
      <c r="C68" s="25">
        <v>9.2832094020508418E-2</v>
      </c>
      <c r="D68" s="25">
        <v>8.3437445001895427E-2</v>
      </c>
      <c r="E68" s="25">
        <v>0.12537655834568967</v>
      </c>
    </row>
    <row r="69" spans="1:5" x14ac:dyDescent="0.4">
      <c r="A69" s="48"/>
      <c r="B69" s="26" t="s">
        <v>68</v>
      </c>
      <c r="C69" s="25">
        <v>3.5970888703786646E-2</v>
      </c>
      <c r="D69" s="25">
        <v>2.0528022815028815E-2</v>
      </c>
      <c r="E69" s="25">
        <v>5.3774445697816226E-2</v>
      </c>
    </row>
    <row r="70" spans="1:5" x14ac:dyDescent="0.4">
      <c r="A70" s="49"/>
      <c r="B70" s="26" t="s">
        <v>69</v>
      </c>
      <c r="C70" s="25">
        <v>0.87119701727570498</v>
      </c>
      <c r="D70" s="25">
        <v>0.89603453218307583</v>
      </c>
      <c r="E70" s="25">
        <v>0.82084899595649441</v>
      </c>
    </row>
    <row r="71" spans="1:5" x14ac:dyDescent="0.4">
      <c r="A71" s="47" t="s">
        <v>41</v>
      </c>
      <c r="B71" s="26" t="s">
        <v>67</v>
      </c>
      <c r="C71" s="25"/>
      <c r="D71" s="25"/>
      <c r="E71" s="25"/>
    </row>
    <row r="72" spans="1:5" x14ac:dyDescent="0.4">
      <c r="A72" s="48"/>
      <c r="B72" s="26" t="s">
        <v>68</v>
      </c>
      <c r="C72" s="25"/>
      <c r="D72" s="25"/>
      <c r="E72" s="25"/>
    </row>
    <row r="73" spans="1:5" x14ac:dyDescent="0.4">
      <c r="A73" s="49"/>
      <c r="B73" s="26" t="s">
        <v>69</v>
      </c>
      <c r="C73" s="25"/>
      <c r="D73" s="25"/>
      <c r="E73" s="25"/>
    </row>
    <row r="74" spans="1:5" x14ac:dyDescent="0.4">
      <c r="A74" s="47" t="s">
        <v>42</v>
      </c>
      <c r="B74" s="26" t="s">
        <v>67</v>
      </c>
      <c r="C74" s="25">
        <v>0.13817451537733658</v>
      </c>
      <c r="D74" s="25">
        <v>2.4068077134982286E-2</v>
      </c>
      <c r="E74" s="25">
        <v>4.8167381920847567E-2</v>
      </c>
    </row>
    <row r="75" spans="1:5" x14ac:dyDescent="0.4">
      <c r="A75" s="48"/>
      <c r="B75" s="26" t="s">
        <v>68</v>
      </c>
      <c r="C75" s="25">
        <v>0.15780190393301824</v>
      </c>
      <c r="D75" s="25">
        <v>0.11162706120579695</v>
      </c>
      <c r="E75" s="25">
        <v>0.19047076694147796</v>
      </c>
    </row>
    <row r="76" spans="1:5" x14ac:dyDescent="0.4">
      <c r="A76" s="49"/>
      <c r="B76" s="26" t="s">
        <v>69</v>
      </c>
      <c r="C76" s="25">
        <v>0.70402358068964521</v>
      </c>
      <c r="D76" s="25">
        <v>0.86430486165922094</v>
      </c>
      <c r="E76" s="25">
        <v>0.76136185113767429</v>
      </c>
    </row>
    <row r="77" spans="1:5" x14ac:dyDescent="0.4">
      <c r="A77" s="47" t="s">
        <v>43</v>
      </c>
      <c r="B77" s="26" t="s">
        <v>67</v>
      </c>
      <c r="C77" s="25">
        <v>9.2816640074348922E-2</v>
      </c>
      <c r="D77" s="25">
        <v>0.1458316776676524</v>
      </c>
      <c r="E77" s="25">
        <v>9.2932876795604608E-2</v>
      </c>
    </row>
    <row r="78" spans="1:5" x14ac:dyDescent="0.4">
      <c r="A78" s="48"/>
      <c r="B78" s="26" t="s">
        <v>68</v>
      </c>
      <c r="C78" s="25">
        <v>4.9247126964052697E-3</v>
      </c>
      <c r="D78" s="25">
        <v>4.2519333789182755E-3</v>
      </c>
      <c r="E78" s="25">
        <v>1.6271811332156244E-2</v>
      </c>
    </row>
    <row r="79" spans="1:5" x14ac:dyDescent="0.4">
      <c r="A79" s="49"/>
      <c r="B79" s="26" t="s">
        <v>69</v>
      </c>
      <c r="C79" s="25">
        <v>0.90225864722924565</v>
      </c>
      <c r="D79" s="25">
        <v>0.84991638895342925</v>
      </c>
      <c r="E79" s="25">
        <v>0.89079531187223915</v>
      </c>
    </row>
    <row r="80" spans="1:5" x14ac:dyDescent="0.4">
      <c r="A80" s="47" t="s">
        <v>44</v>
      </c>
      <c r="B80" s="26" t="s">
        <v>67</v>
      </c>
      <c r="C80" s="25">
        <v>0.10720448811555112</v>
      </c>
      <c r="D80" s="25">
        <v>5.2192227959691778E-2</v>
      </c>
      <c r="E80" s="25">
        <v>4.1307917827368437E-2</v>
      </c>
    </row>
    <row r="81" spans="1:5" x14ac:dyDescent="0.4">
      <c r="A81" s="48"/>
      <c r="B81" s="26" t="s">
        <v>68</v>
      </c>
      <c r="C81" s="25">
        <v>9.6562064115809629E-2</v>
      </c>
      <c r="D81" s="25">
        <v>6.9819866215556414E-2</v>
      </c>
      <c r="E81" s="25">
        <v>0.21135539804603246</v>
      </c>
    </row>
    <row r="82" spans="1:5" x14ac:dyDescent="0.4">
      <c r="A82" s="49"/>
      <c r="B82" s="26" t="s">
        <v>69</v>
      </c>
      <c r="C82" s="25">
        <v>0.79623344776863914</v>
      </c>
      <c r="D82" s="25">
        <v>0.87798790582475161</v>
      </c>
      <c r="E82" s="25">
        <v>0.74733668412659915</v>
      </c>
    </row>
    <row r="83" spans="1:5" x14ac:dyDescent="0.4">
      <c r="A83" s="47" t="s">
        <v>45</v>
      </c>
      <c r="B83" s="26" t="s">
        <v>67</v>
      </c>
      <c r="C83" s="25">
        <v>0.43623443350736679</v>
      </c>
      <c r="D83" s="25">
        <v>0.52240023629378418</v>
      </c>
      <c r="E83" s="25">
        <v>0.47651292478867791</v>
      </c>
    </row>
    <row r="84" spans="1:5" x14ac:dyDescent="0.4">
      <c r="A84" s="48"/>
      <c r="B84" s="26" t="s">
        <v>68</v>
      </c>
      <c r="C84" s="25">
        <v>0.21091212521772615</v>
      </c>
      <c r="D84" s="25">
        <v>0.20211240264455396</v>
      </c>
      <c r="E84" s="25">
        <v>0.20877222522737449</v>
      </c>
    </row>
    <row r="85" spans="1:5" x14ac:dyDescent="0.4">
      <c r="A85" s="49"/>
      <c r="B85" s="26" t="s">
        <v>69</v>
      </c>
      <c r="C85" s="25">
        <v>0.35285344127490698</v>
      </c>
      <c r="D85" s="25">
        <v>0.27548736106166188</v>
      </c>
      <c r="E85" s="25">
        <v>0.31471484998394778</v>
      </c>
    </row>
    <row r="86" spans="1:5" x14ac:dyDescent="0.4">
      <c r="A86" s="47" t="s">
        <v>46</v>
      </c>
      <c r="B86" s="26" t="s">
        <v>67</v>
      </c>
      <c r="C86" s="25">
        <v>0.11866100664159714</v>
      </c>
      <c r="D86" s="25">
        <v>0.12732521490664547</v>
      </c>
      <c r="E86" s="25">
        <v>0.25735980907910222</v>
      </c>
    </row>
    <row r="87" spans="1:5" x14ac:dyDescent="0.4">
      <c r="A87" s="48"/>
      <c r="B87" s="26" t="s">
        <v>68</v>
      </c>
      <c r="C87" s="25">
        <v>3.6916553240080544E-2</v>
      </c>
      <c r="D87" s="25">
        <v>1.8222050323748924E-2</v>
      </c>
      <c r="E87" s="25">
        <v>0</v>
      </c>
    </row>
    <row r="88" spans="1:5" x14ac:dyDescent="0.4">
      <c r="A88" s="49"/>
      <c r="B88" s="26" t="s">
        <v>69</v>
      </c>
      <c r="C88" s="25">
        <v>0.84442244011832235</v>
      </c>
      <c r="D88" s="25">
        <v>0.85445273476960548</v>
      </c>
      <c r="E88" s="25">
        <v>0.74264019092089761</v>
      </c>
    </row>
    <row r="89" spans="1:5" x14ac:dyDescent="0.4">
      <c r="A89" s="47" t="s">
        <v>49</v>
      </c>
      <c r="B89" s="26" t="s">
        <v>67</v>
      </c>
      <c r="C89" s="25">
        <v>9.2945360046790521E-2</v>
      </c>
      <c r="D89" s="25">
        <v>4.6918441192541398E-2</v>
      </c>
      <c r="E89" s="25">
        <v>0.10669489084708235</v>
      </c>
    </row>
    <row r="90" spans="1:5" x14ac:dyDescent="0.4">
      <c r="A90" s="48"/>
      <c r="B90" s="26" t="s">
        <v>68</v>
      </c>
      <c r="C90" s="25">
        <v>0.69056973957585266</v>
      </c>
      <c r="D90" s="25">
        <v>0.46703669982812362</v>
      </c>
      <c r="E90" s="25">
        <v>0.41393560449726952</v>
      </c>
    </row>
    <row r="91" spans="1:5" x14ac:dyDescent="0.4">
      <c r="A91" s="49"/>
      <c r="B91" s="26" t="s">
        <v>69</v>
      </c>
      <c r="C91" s="25">
        <v>0.21648490037735676</v>
      </c>
      <c r="D91" s="25">
        <v>0.4860448589793348</v>
      </c>
      <c r="E91" s="25">
        <v>0.47936950465564798</v>
      </c>
    </row>
    <row r="92" spans="1:5" x14ac:dyDescent="0.4">
      <c r="A92" s="47" t="s">
        <v>48</v>
      </c>
      <c r="B92" s="26" t="s">
        <v>67</v>
      </c>
      <c r="C92" s="25">
        <v>0.10446701767897842</v>
      </c>
      <c r="D92" s="25">
        <v>6.3240792532830256E-2</v>
      </c>
      <c r="E92" s="25">
        <v>0.18968908051172217</v>
      </c>
    </row>
    <row r="93" spans="1:5" x14ac:dyDescent="0.4">
      <c r="A93" s="48"/>
      <c r="B93" s="26" t="s">
        <v>68</v>
      </c>
      <c r="C93" s="25">
        <v>0.28477909938213442</v>
      </c>
      <c r="D93" s="25">
        <v>0.18593944958724659</v>
      </c>
      <c r="E93" s="25">
        <v>0.33408153378930894</v>
      </c>
    </row>
    <row r="94" spans="1:5" x14ac:dyDescent="0.4">
      <c r="A94" s="49"/>
      <c r="B94" s="26" t="s">
        <v>69</v>
      </c>
      <c r="C94" s="25">
        <v>0.6107538829388871</v>
      </c>
      <c r="D94" s="25">
        <v>0.75081975787992339</v>
      </c>
      <c r="E94" s="25">
        <v>0.47622938569896889</v>
      </c>
    </row>
    <row r="95" spans="1:5" x14ac:dyDescent="0.4">
      <c r="A95" s="47" t="s">
        <v>26</v>
      </c>
      <c r="B95" s="26" t="s">
        <v>67</v>
      </c>
      <c r="C95" s="25">
        <v>3.0564965685405364E-2</v>
      </c>
      <c r="D95" s="25">
        <v>3.4031165980620559E-2</v>
      </c>
      <c r="E95" s="25">
        <v>4.445946015879812E-2</v>
      </c>
    </row>
    <row r="96" spans="1:5" x14ac:dyDescent="0.4">
      <c r="A96" s="48"/>
      <c r="B96" s="26" t="s">
        <v>68</v>
      </c>
      <c r="C96" s="25">
        <v>0.34802853316711685</v>
      </c>
      <c r="D96" s="25">
        <v>0.37511386400291613</v>
      </c>
      <c r="E96" s="25">
        <v>0.38806921511920284</v>
      </c>
    </row>
    <row r="97" spans="1:5" x14ac:dyDescent="0.4">
      <c r="A97" s="49"/>
      <c r="B97" s="26" t="s">
        <v>69</v>
      </c>
      <c r="C97" s="25">
        <v>0.62140650114747786</v>
      </c>
      <c r="D97" s="25">
        <v>0.59085497001646337</v>
      </c>
      <c r="E97" s="25">
        <v>0.56747132472199913</v>
      </c>
    </row>
    <row r="98" spans="1:5" x14ac:dyDescent="0.4">
      <c r="A98" s="47" t="s">
        <v>47</v>
      </c>
      <c r="B98" s="26" t="s">
        <v>67</v>
      </c>
      <c r="C98" s="25">
        <v>0.19888375110811032</v>
      </c>
      <c r="D98" s="25">
        <v>0.51595428305506497</v>
      </c>
      <c r="E98" s="25">
        <v>0.50696221778984818</v>
      </c>
    </row>
    <row r="99" spans="1:5" x14ac:dyDescent="0.4">
      <c r="A99" s="48"/>
      <c r="B99" s="26" t="s">
        <v>68</v>
      </c>
      <c r="C99" s="25">
        <v>0.73028743408966168</v>
      </c>
      <c r="D99" s="25">
        <v>0.35525175310089274</v>
      </c>
      <c r="E99" s="25">
        <v>0.32539596982320268</v>
      </c>
    </row>
    <row r="100" spans="1:5" x14ac:dyDescent="0.4">
      <c r="A100" s="49"/>
      <c r="B100" s="26" t="s">
        <v>69</v>
      </c>
      <c r="C100" s="25">
        <v>7.0828814802228052E-2</v>
      </c>
      <c r="D100" s="25">
        <v>0.12879396384404238</v>
      </c>
      <c r="E100" s="25">
        <v>0.16764181238694886</v>
      </c>
    </row>
    <row r="101" spans="1:5" x14ac:dyDescent="0.4">
      <c r="A101" s="47" t="s">
        <v>20</v>
      </c>
      <c r="B101" s="26" t="s">
        <v>67</v>
      </c>
      <c r="C101" s="25">
        <v>0</v>
      </c>
      <c r="D101" s="25">
        <v>0</v>
      </c>
      <c r="E101" s="25">
        <v>0</v>
      </c>
    </row>
    <row r="102" spans="1:5" x14ac:dyDescent="0.4">
      <c r="A102" s="48"/>
      <c r="B102" s="26" t="s">
        <v>68</v>
      </c>
      <c r="C102" s="25">
        <v>0</v>
      </c>
      <c r="D102" s="25">
        <v>0</v>
      </c>
      <c r="E102" s="25">
        <v>0</v>
      </c>
    </row>
    <row r="103" spans="1:5" x14ac:dyDescent="0.4">
      <c r="A103" s="49"/>
      <c r="B103" s="26" t="s">
        <v>69</v>
      </c>
      <c r="C103" s="25">
        <v>0</v>
      </c>
      <c r="D103" s="25">
        <v>0</v>
      </c>
      <c r="E103" s="25">
        <v>0</v>
      </c>
    </row>
    <row r="105" spans="1:5" x14ac:dyDescent="0.4">
      <c r="A105" s="27"/>
    </row>
    <row r="106" spans="1:5" x14ac:dyDescent="0.4">
      <c r="A106" s="27"/>
    </row>
    <row r="107" spans="1:5" x14ac:dyDescent="0.4">
      <c r="A107" s="27"/>
    </row>
  </sheetData>
  <mergeCells count="74">
    <mergeCell ref="G29:G31"/>
    <mergeCell ref="M29:M31"/>
    <mergeCell ref="S29:S31"/>
    <mergeCell ref="G32:G34"/>
    <mergeCell ref="M32:M34"/>
    <mergeCell ref="S32:S34"/>
    <mergeCell ref="L1:L34"/>
    <mergeCell ref="M1:N1"/>
    <mergeCell ref="S20:S22"/>
    <mergeCell ref="M23:M25"/>
    <mergeCell ref="S23:S25"/>
    <mergeCell ref="G1:H1"/>
    <mergeCell ref="G14:G16"/>
    <mergeCell ref="G20:G22"/>
    <mergeCell ref="G26:G28"/>
    <mergeCell ref="G23:G25"/>
    <mergeCell ref="M26:M28"/>
    <mergeCell ref="S26:S28"/>
    <mergeCell ref="S8:S10"/>
    <mergeCell ref="M35:M37"/>
    <mergeCell ref="S35:W40"/>
    <mergeCell ref="S11:S13"/>
    <mergeCell ref="M14:M16"/>
    <mergeCell ref="S14:S16"/>
    <mergeCell ref="S17:S19"/>
    <mergeCell ref="R1:R34"/>
    <mergeCell ref="S1:T1"/>
    <mergeCell ref="M2:M4"/>
    <mergeCell ref="S2:S4"/>
    <mergeCell ref="M5:M7"/>
    <mergeCell ref="S5:S7"/>
    <mergeCell ref="M20:M22"/>
    <mergeCell ref="G11:G13"/>
    <mergeCell ref="M8:M10"/>
    <mergeCell ref="G17:G19"/>
    <mergeCell ref="M17:M19"/>
    <mergeCell ref="G2:G4"/>
    <mergeCell ref="G5:G7"/>
    <mergeCell ref="G8:G10"/>
    <mergeCell ref="M11:M13"/>
    <mergeCell ref="A47:A49"/>
    <mergeCell ref="A50:A52"/>
    <mergeCell ref="A53:A55"/>
    <mergeCell ref="A56:A58"/>
    <mergeCell ref="A32:A34"/>
    <mergeCell ref="A35:A37"/>
    <mergeCell ref="A38:A40"/>
    <mergeCell ref="A41:A43"/>
    <mergeCell ref="A44:A46"/>
    <mergeCell ref="A29:A31"/>
    <mergeCell ref="A2:A4"/>
    <mergeCell ref="A5:A7"/>
    <mergeCell ref="A8:A10"/>
    <mergeCell ref="A11:A13"/>
    <mergeCell ref="A14:A16"/>
    <mergeCell ref="A17:A19"/>
    <mergeCell ref="A20:A22"/>
    <mergeCell ref="A23:A25"/>
    <mergeCell ref="A26:A28"/>
    <mergeCell ref="A95:A97"/>
    <mergeCell ref="A98:A100"/>
    <mergeCell ref="A101:A103"/>
    <mergeCell ref="A59:A61"/>
    <mergeCell ref="A62:A64"/>
    <mergeCell ref="A65:A67"/>
    <mergeCell ref="A68:A70"/>
    <mergeCell ref="A71:A73"/>
    <mergeCell ref="A74:A76"/>
    <mergeCell ref="A86:A88"/>
    <mergeCell ref="A89:A91"/>
    <mergeCell ref="A92:A94"/>
    <mergeCell ref="A83:A85"/>
    <mergeCell ref="A77:A79"/>
    <mergeCell ref="A80:A82"/>
  </mergeCells>
  <conditionalFormatting sqref="A1">
    <cfRule type="cellIs" dxfId="7" priority="8" operator="lessThan">
      <formula>0</formula>
    </cfRule>
  </conditionalFormatting>
  <conditionalFormatting sqref="C2:E103">
    <cfRule type="cellIs" dxfId="6" priority="2" operator="lessThan">
      <formula>0</formula>
    </cfRule>
  </conditionalFormatting>
  <conditionalFormatting sqref="G1">
    <cfRule type="cellIs" dxfId="5" priority="7" operator="lessThan">
      <formula>0</formula>
    </cfRule>
  </conditionalFormatting>
  <conditionalFormatting sqref="I2:K34">
    <cfRule type="cellIs" dxfId="4" priority="6" operator="lessThan">
      <formula>0</formula>
    </cfRule>
  </conditionalFormatting>
  <conditionalFormatting sqref="I1:M1">
    <cfRule type="cellIs" dxfId="3" priority="5" operator="lessThan">
      <formula>0</formula>
    </cfRule>
  </conditionalFormatting>
  <conditionalFormatting sqref="O2:Q37">
    <cfRule type="cellIs" dxfId="2" priority="1" operator="lessThan">
      <formula>0</formula>
    </cfRule>
  </conditionalFormatting>
  <conditionalFormatting sqref="O1:S1">
    <cfRule type="cellIs" dxfId="1" priority="4" operator="lessThan">
      <formula>0</formula>
    </cfRule>
  </conditionalFormatting>
  <conditionalFormatting sqref="U1:W34">
    <cfRule type="cellIs" dxfId="0" priority="3" operator="less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A270C-FBAA-4ACF-8C27-BD6466A5D5B2}">
  <dimension ref="A1:D35"/>
  <sheetViews>
    <sheetView workbookViewId="0">
      <selection activeCell="C10" sqref="C10"/>
    </sheetView>
  </sheetViews>
  <sheetFormatPr defaultRowHeight="14.6" x14ac:dyDescent="0.4"/>
  <cols>
    <col min="1" max="1" width="11.84375" bestFit="1" customWidth="1"/>
  </cols>
  <sheetData>
    <row r="1" spans="1:4" x14ac:dyDescent="0.4">
      <c r="A1" t="s">
        <v>72</v>
      </c>
      <c r="B1" t="s">
        <v>73</v>
      </c>
      <c r="C1" t="s">
        <v>74</v>
      </c>
      <c r="D1" t="s">
        <v>75</v>
      </c>
    </row>
    <row r="2" spans="1:4" x14ac:dyDescent="0.4">
      <c r="A2" t="s">
        <v>16</v>
      </c>
      <c r="B2">
        <v>86.530942764349376</v>
      </c>
      <c r="C2">
        <v>0</v>
      </c>
      <c r="D2">
        <v>91.333251423601979</v>
      </c>
    </row>
    <row r="3" spans="1:4" x14ac:dyDescent="0.4">
      <c r="A3" t="s">
        <v>17</v>
      </c>
      <c r="B3">
        <v>776.55149854014724</v>
      </c>
      <c r="C3">
        <v>777.02411820315206</v>
      </c>
      <c r="D3">
        <v>777.02411820315172</v>
      </c>
    </row>
    <row r="4" spans="1:4" x14ac:dyDescent="0.4">
      <c r="A4" t="s">
        <v>18</v>
      </c>
      <c r="B4">
        <v>104.82090773905628</v>
      </c>
      <c r="C4">
        <v>131.72850143914474</v>
      </c>
      <c r="D4">
        <v>90.035138211532143</v>
      </c>
    </row>
    <row r="5" spans="1:4" x14ac:dyDescent="0.4">
      <c r="A5" t="s">
        <v>19</v>
      </c>
      <c r="B5">
        <v>310.73907938764194</v>
      </c>
      <c r="C5">
        <v>379.52729675071026</v>
      </c>
      <c r="D5">
        <v>366.033739843653</v>
      </c>
    </row>
    <row r="6" spans="1:4" x14ac:dyDescent="0.4">
      <c r="A6" t="s">
        <v>20</v>
      </c>
      <c r="B6">
        <v>5.7803064585179342</v>
      </c>
      <c r="C6">
        <v>0</v>
      </c>
      <c r="D6">
        <v>4.2728635412100644</v>
      </c>
    </row>
    <row r="7" spans="1:4" x14ac:dyDescent="0.4">
      <c r="A7" t="s">
        <v>21</v>
      </c>
      <c r="B7">
        <v>586.54610278778682</v>
      </c>
      <c r="C7">
        <v>613.0802825254757</v>
      </c>
      <c r="D7">
        <v>586.43105570065904</v>
      </c>
    </row>
    <row r="8" spans="1:4" x14ac:dyDescent="0.4">
      <c r="A8" t="s">
        <v>22</v>
      </c>
      <c r="B8">
        <v>529.12608765656796</v>
      </c>
      <c r="C8">
        <v>584.06937030191398</v>
      </c>
      <c r="D8">
        <v>514.64177623218893</v>
      </c>
    </row>
    <row r="9" spans="1:4" x14ac:dyDescent="0.4">
      <c r="A9" t="s">
        <v>23</v>
      </c>
      <c r="B9">
        <v>311.58184096188421</v>
      </c>
      <c r="C9">
        <v>724.56418573722829</v>
      </c>
      <c r="D9">
        <v>42.497469628654102</v>
      </c>
    </row>
    <row r="10" spans="1:4" x14ac:dyDescent="0.4">
      <c r="A10" t="s">
        <v>24</v>
      </c>
      <c r="B10">
        <v>51.177864410528642</v>
      </c>
      <c r="C10">
        <v>421.89349901710574</v>
      </c>
      <c r="D10">
        <v>243.45933233699645</v>
      </c>
    </row>
    <row r="11" spans="1:4" x14ac:dyDescent="0.4">
      <c r="A11" t="s">
        <v>25</v>
      </c>
      <c r="B11">
        <v>364.28261003374246</v>
      </c>
      <c r="C11">
        <v>611.96236177397782</v>
      </c>
      <c r="D11">
        <v>490.89266755810922</v>
      </c>
    </row>
    <row r="12" spans="1:4" x14ac:dyDescent="0.4">
      <c r="A12" t="s">
        <v>26</v>
      </c>
      <c r="B12">
        <v>100.66128619973514</v>
      </c>
      <c r="C12">
        <v>292.19639751944641</v>
      </c>
      <c r="D12">
        <v>173.77226857796131</v>
      </c>
    </row>
    <row r="13" spans="1:4" x14ac:dyDescent="0.4">
      <c r="A13" t="s">
        <v>27</v>
      </c>
      <c r="B13">
        <v>33.204888832834492</v>
      </c>
      <c r="C13">
        <v>405.59245717236615</v>
      </c>
      <c r="D13">
        <v>121.9663005723618</v>
      </c>
    </row>
    <row r="14" spans="1:4" x14ac:dyDescent="0.4">
      <c r="A14" t="s">
        <v>28</v>
      </c>
      <c r="B14">
        <v>18.068330069457161</v>
      </c>
      <c r="C14">
        <v>23.5195899176714</v>
      </c>
      <c r="D14">
        <v>19.46504864950543</v>
      </c>
    </row>
    <row r="15" spans="1:4" x14ac:dyDescent="0.4">
      <c r="A15" t="s">
        <v>29</v>
      </c>
      <c r="B15">
        <v>148.5013486052097</v>
      </c>
      <c r="C15">
        <v>420.75665204369722</v>
      </c>
      <c r="D15">
        <v>363.34354385246519</v>
      </c>
    </row>
    <row r="16" spans="1:4" x14ac:dyDescent="0.4">
      <c r="A16" t="s">
        <v>30</v>
      </c>
      <c r="B16">
        <v>231.96971711971912</v>
      </c>
      <c r="C16">
        <v>367.06994881729361</v>
      </c>
      <c r="D16">
        <v>230.63780486158632</v>
      </c>
    </row>
    <row r="17" spans="1:4" x14ac:dyDescent="0.4">
      <c r="A17" t="s">
        <v>31</v>
      </c>
      <c r="B17">
        <v>224.38248755342744</v>
      </c>
      <c r="C17">
        <v>573.17429348039116</v>
      </c>
      <c r="D17">
        <v>440.40702968440615</v>
      </c>
    </row>
    <row r="18" spans="1:4" x14ac:dyDescent="0.4">
      <c r="A18" t="s">
        <v>32</v>
      </c>
      <c r="B18">
        <v>177.20440057918896</v>
      </c>
      <c r="C18">
        <v>318.64285109897099</v>
      </c>
      <c r="D18">
        <v>287.656716578393</v>
      </c>
    </row>
    <row r="19" spans="1:4" x14ac:dyDescent="0.4">
      <c r="A19" t="s">
        <v>33</v>
      </c>
      <c r="B19">
        <v>245.57268843001555</v>
      </c>
      <c r="C19">
        <v>365.6096310508774</v>
      </c>
      <c r="D19">
        <v>108.23211706055886</v>
      </c>
    </row>
    <row r="20" spans="1:4" x14ac:dyDescent="0.4">
      <c r="A20" t="s">
        <v>34</v>
      </c>
      <c r="B20">
        <v>0.16765891023716145</v>
      </c>
      <c r="C20">
        <v>505.50714491674177</v>
      </c>
      <c r="D20">
        <v>393.28961109796296</v>
      </c>
    </row>
    <row r="21" spans="1:4" x14ac:dyDescent="0.4">
      <c r="A21" t="s">
        <v>35</v>
      </c>
      <c r="B21">
        <v>235.24240383320188</v>
      </c>
      <c r="C21">
        <v>441.19534688554734</v>
      </c>
      <c r="D21">
        <v>279.49746240182407</v>
      </c>
    </row>
    <row r="22" spans="1:4" x14ac:dyDescent="0.4">
      <c r="A22" t="s">
        <v>36</v>
      </c>
      <c r="B22">
        <v>118.75527469184308</v>
      </c>
      <c r="C22">
        <v>567.91019199971572</v>
      </c>
      <c r="D22">
        <v>163.41511283729264</v>
      </c>
    </row>
    <row r="23" spans="1:4" x14ac:dyDescent="0.4">
      <c r="A23" t="s">
        <v>37</v>
      </c>
      <c r="B23">
        <v>46.181750607039191</v>
      </c>
      <c r="C23">
        <v>213.07181867189348</v>
      </c>
      <c r="D23">
        <v>41.026916391666902</v>
      </c>
    </row>
    <row r="24" spans="1:4" x14ac:dyDescent="0.4">
      <c r="A24" t="s">
        <v>38</v>
      </c>
      <c r="B24">
        <v>145.65350575059807</v>
      </c>
      <c r="C24">
        <v>504.22083405622288</v>
      </c>
      <c r="D24">
        <v>431.94434109404318</v>
      </c>
    </row>
    <row r="25" spans="1:4" x14ac:dyDescent="0.4">
      <c r="A25" t="s">
        <v>39</v>
      </c>
      <c r="B25">
        <v>482.20719435131053</v>
      </c>
      <c r="C25">
        <v>622.51304134693919</v>
      </c>
      <c r="D25">
        <v>619.40635431640362</v>
      </c>
    </row>
    <row r="26" spans="1:4" x14ac:dyDescent="0.4">
      <c r="A26" t="s">
        <v>40</v>
      </c>
      <c r="B26">
        <v>345.33359888993863</v>
      </c>
      <c r="C26">
        <v>398.4469379853619</v>
      </c>
      <c r="D26">
        <v>379.17272167472294</v>
      </c>
    </row>
    <row r="27" spans="1:4" x14ac:dyDescent="0.4">
      <c r="A27" t="s">
        <v>41</v>
      </c>
      <c r="B27">
        <v>228.58359685164632</v>
      </c>
      <c r="C27">
        <v>382.46539036711619</v>
      </c>
      <c r="D27">
        <v>251.44094255809739</v>
      </c>
    </row>
    <row r="28" spans="1:4" x14ac:dyDescent="0.4">
      <c r="A28" t="s">
        <v>42</v>
      </c>
      <c r="B28">
        <v>6.7371435766280143</v>
      </c>
      <c r="C28">
        <v>534.83965442931526</v>
      </c>
      <c r="D28">
        <v>377.09538875788934</v>
      </c>
    </row>
    <row r="29" spans="1:4" x14ac:dyDescent="0.4">
      <c r="A29" t="s">
        <v>43</v>
      </c>
      <c r="B29">
        <v>634.02514011554013</v>
      </c>
      <c r="C29">
        <v>808.29950576841611</v>
      </c>
      <c r="D29">
        <v>671.39080686967918</v>
      </c>
    </row>
    <row r="30" spans="1:4" x14ac:dyDescent="0.4">
      <c r="A30" t="s">
        <v>44</v>
      </c>
      <c r="B30">
        <v>43.296698550199309</v>
      </c>
      <c r="C30">
        <v>501.76095218090279</v>
      </c>
      <c r="D30">
        <v>430.00604481431043</v>
      </c>
    </row>
    <row r="31" spans="1:4" x14ac:dyDescent="0.4">
      <c r="A31" t="s">
        <v>45</v>
      </c>
      <c r="B31">
        <v>216.4722603775993</v>
      </c>
      <c r="C31">
        <v>233.02222598086149</v>
      </c>
      <c r="D31">
        <v>232.0446854574981</v>
      </c>
    </row>
    <row r="32" spans="1:4" x14ac:dyDescent="0.4">
      <c r="A32" t="s">
        <v>46</v>
      </c>
      <c r="B32">
        <v>801.70646628031659</v>
      </c>
      <c r="C32">
        <v>895.95515214337877</v>
      </c>
      <c r="D32">
        <v>790.95035548793476</v>
      </c>
    </row>
    <row r="33" spans="1:4" x14ac:dyDescent="0.4">
      <c r="A33" t="s">
        <v>47</v>
      </c>
      <c r="B33">
        <v>5.0471808325943863</v>
      </c>
      <c r="C33">
        <v>85.517038548240293</v>
      </c>
      <c r="D33">
        <v>7.5206359195055086</v>
      </c>
    </row>
    <row r="34" spans="1:4" x14ac:dyDescent="0.4">
      <c r="A34" t="s">
        <v>48</v>
      </c>
      <c r="B34">
        <v>212.21694552906001</v>
      </c>
      <c r="C34">
        <v>429.45001791766498</v>
      </c>
      <c r="D34">
        <v>250.19850277404532</v>
      </c>
    </row>
    <row r="35" spans="1:4" x14ac:dyDescent="0.4">
      <c r="A35" t="s">
        <v>49</v>
      </c>
      <c r="B35">
        <v>99.131932213124173</v>
      </c>
      <c r="C35">
        <v>334.32627195176747</v>
      </c>
      <c r="D35">
        <v>274.10738307875147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E89D8-E838-4E8B-A4FD-8A9FD6A48D9A}">
  <dimension ref="A1:D35"/>
  <sheetViews>
    <sheetView workbookViewId="0">
      <selection activeCell="F7" sqref="F7"/>
    </sheetView>
  </sheetViews>
  <sheetFormatPr defaultRowHeight="14.6" x14ac:dyDescent="0.4"/>
  <sheetData>
    <row r="1" spans="1:4" x14ac:dyDescent="0.4">
      <c r="A1" t="s">
        <v>72</v>
      </c>
      <c r="B1" t="s">
        <v>76</v>
      </c>
      <c r="C1" t="s">
        <v>77</v>
      </c>
      <c r="D1" t="s">
        <v>78</v>
      </c>
    </row>
    <row r="2" spans="1:4" x14ac:dyDescent="0.4">
      <c r="A2" t="s">
        <v>16</v>
      </c>
      <c r="B2">
        <v>0</v>
      </c>
      <c r="C2">
        <v>0</v>
      </c>
      <c r="D2">
        <v>0</v>
      </c>
    </row>
    <row r="3" spans="1:4" x14ac:dyDescent="0.4">
      <c r="A3" t="s">
        <v>17</v>
      </c>
      <c r="B3">
        <v>0</v>
      </c>
      <c r="C3">
        <v>0</v>
      </c>
      <c r="D3">
        <v>0</v>
      </c>
    </row>
    <row r="4" spans="1:4" x14ac:dyDescent="0.4">
      <c r="A4" t="s">
        <v>18</v>
      </c>
      <c r="B4">
        <v>1.1611122983617883</v>
      </c>
      <c r="C4">
        <v>1.4601375558576328</v>
      </c>
      <c r="D4">
        <v>0.99798946686950429</v>
      </c>
    </row>
    <row r="5" spans="1:4" x14ac:dyDescent="0.4">
      <c r="A5" t="s">
        <v>19</v>
      </c>
      <c r="B5">
        <v>1.5113154172560113</v>
      </c>
      <c r="C5">
        <v>1.6673056504897501</v>
      </c>
      <c r="D5">
        <v>1.6080269533605709</v>
      </c>
    </row>
    <row r="6" spans="1:4" x14ac:dyDescent="0.4">
      <c r="A6" t="s">
        <v>20</v>
      </c>
      <c r="B6">
        <v>1.4993067826559738</v>
      </c>
      <c r="C6">
        <v>0</v>
      </c>
      <c r="D6">
        <v>1.0526199593472194</v>
      </c>
    </row>
    <row r="7" spans="1:4" x14ac:dyDescent="0.4">
      <c r="A7" t="s">
        <v>21</v>
      </c>
      <c r="B7">
        <v>0</v>
      </c>
      <c r="C7">
        <v>0</v>
      </c>
      <c r="D7">
        <v>0</v>
      </c>
    </row>
    <row r="8" spans="1:4" x14ac:dyDescent="0.4">
      <c r="A8" t="s">
        <v>22</v>
      </c>
      <c r="B8">
        <v>0.53650749793868735</v>
      </c>
      <c r="C8">
        <v>0.49518230109121936</v>
      </c>
      <c r="D8">
        <v>0.4578473960880971</v>
      </c>
    </row>
    <row r="9" spans="1:4" x14ac:dyDescent="0.4">
      <c r="A9" t="s">
        <v>23</v>
      </c>
      <c r="B9">
        <v>0</v>
      </c>
      <c r="C9">
        <v>0</v>
      </c>
      <c r="D9">
        <v>0</v>
      </c>
    </row>
    <row r="10" spans="1:4" x14ac:dyDescent="0.4">
      <c r="A10" t="s">
        <v>24</v>
      </c>
      <c r="B10">
        <v>0</v>
      </c>
      <c r="C10">
        <v>0.36505937148467038</v>
      </c>
      <c r="D10">
        <v>0.23365171330779499</v>
      </c>
    </row>
    <row r="11" spans="1:4" x14ac:dyDescent="0.4">
      <c r="A11" t="s">
        <v>25</v>
      </c>
      <c r="B11">
        <v>0</v>
      </c>
      <c r="C11">
        <v>0.38095291721128149</v>
      </c>
      <c r="D11">
        <v>0.37844014551582877</v>
      </c>
    </row>
    <row r="12" spans="1:4" x14ac:dyDescent="0.4">
      <c r="A12" t="s">
        <v>26</v>
      </c>
      <c r="B12">
        <v>0.5444026056473521</v>
      </c>
      <c r="C12">
        <v>1.105327858014872</v>
      </c>
      <c r="D12">
        <v>0.65735009411565359</v>
      </c>
    </row>
    <row r="13" spans="1:4" x14ac:dyDescent="0.4">
      <c r="A13" t="s">
        <v>27</v>
      </c>
      <c r="B13">
        <v>1.1739884611033595</v>
      </c>
      <c r="C13">
        <v>0.9265144827123738</v>
      </c>
      <c r="D13">
        <v>1.5463282599131245</v>
      </c>
    </row>
    <row r="14" spans="1:4" x14ac:dyDescent="0.4">
      <c r="A14" t="s">
        <v>28</v>
      </c>
      <c r="B14">
        <v>1.8346158723002577</v>
      </c>
      <c r="C14">
        <v>2.3725429727480458</v>
      </c>
      <c r="D14">
        <v>1.9638081021441476</v>
      </c>
    </row>
    <row r="15" spans="1:4" x14ac:dyDescent="0.4">
      <c r="A15" t="s">
        <v>29</v>
      </c>
      <c r="B15">
        <v>1.1037132828376133</v>
      </c>
      <c r="C15">
        <v>1.4227850759591227</v>
      </c>
      <c r="D15">
        <v>1.2705828457145607</v>
      </c>
    </row>
    <row r="16" spans="1:4" x14ac:dyDescent="0.4">
      <c r="A16" t="s">
        <v>30</v>
      </c>
      <c r="B16">
        <v>0</v>
      </c>
      <c r="C16">
        <v>0</v>
      </c>
      <c r="D16">
        <v>0</v>
      </c>
    </row>
    <row r="17" spans="1:4" x14ac:dyDescent="0.4">
      <c r="A17" t="s">
        <v>31</v>
      </c>
      <c r="B17">
        <v>0</v>
      </c>
      <c r="C17">
        <v>0.36303549562232718</v>
      </c>
      <c r="D17">
        <v>0.29035093868184236</v>
      </c>
    </row>
    <row r="18" spans="1:4" x14ac:dyDescent="0.4">
      <c r="A18" t="s">
        <v>32</v>
      </c>
      <c r="B18">
        <v>1.4865029083463572</v>
      </c>
      <c r="C18">
        <v>1.4470727398407028</v>
      </c>
      <c r="D18">
        <v>1.3063534661362433</v>
      </c>
    </row>
    <row r="19" spans="1:4" x14ac:dyDescent="0.4">
      <c r="A19" t="s">
        <v>33</v>
      </c>
      <c r="B19">
        <v>0</v>
      </c>
      <c r="C19">
        <v>0</v>
      </c>
      <c r="D19">
        <v>0</v>
      </c>
    </row>
    <row r="20" spans="1:4" x14ac:dyDescent="0.4">
      <c r="A20" t="s">
        <v>34</v>
      </c>
      <c r="B20">
        <v>0</v>
      </c>
      <c r="C20">
        <v>0.54503342111321962</v>
      </c>
      <c r="D20">
        <v>0.42404144902900515</v>
      </c>
    </row>
    <row r="21" spans="1:4" x14ac:dyDescent="0.4">
      <c r="A21" t="s">
        <v>35</v>
      </c>
      <c r="B21">
        <v>0</v>
      </c>
      <c r="C21">
        <v>0.14107133659151941</v>
      </c>
      <c r="D21">
        <v>8.9368757538662996E-2</v>
      </c>
    </row>
    <row r="22" spans="1:4" x14ac:dyDescent="0.4">
      <c r="A22" t="s">
        <v>36</v>
      </c>
      <c r="B22">
        <v>0</v>
      </c>
      <c r="C22">
        <v>0.3669800513039565</v>
      </c>
      <c r="D22">
        <v>0.10559783454793416</v>
      </c>
    </row>
    <row r="23" spans="1:4" x14ac:dyDescent="0.4">
      <c r="A23" t="s">
        <v>37</v>
      </c>
      <c r="B23">
        <v>0</v>
      </c>
      <c r="C23">
        <v>0.15329417408195484</v>
      </c>
      <c r="D23">
        <v>2.9516748402446547E-2</v>
      </c>
    </row>
    <row r="24" spans="1:4" x14ac:dyDescent="0.4">
      <c r="A24" t="s">
        <v>38</v>
      </c>
      <c r="B24">
        <v>0</v>
      </c>
      <c r="C24">
        <v>0.47596392619503086</v>
      </c>
      <c r="D24">
        <v>0.40773786126799005</v>
      </c>
    </row>
    <row r="25" spans="1:4" x14ac:dyDescent="0.4">
      <c r="A25" t="s">
        <v>39</v>
      </c>
      <c r="B25">
        <v>0</v>
      </c>
      <c r="C25">
        <v>0</v>
      </c>
      <c r="D25">
        <v>0</v>
      </c>
    </row>
    <row r="26" spans="1:4" x14ac:dyDescent="0.4">
      <c r="A26" t="s">
        <v>40</v>
      </c>
      <c r="B26">
        <v>0</v>
      </c>
      <c r="C26">
        <v>0.16054927054191634</v>
      </c>
      <c r="D26">
        <v>0.15278296322735524</v>
      </c>
    </row>
    <row r="27" spans="1:4" x14ac:dyDescent="0.4">
      <c r="A27" t="s">
        <v>41</v>
      </c>
      <c r="B27">
        <v>7.6373462646162002E-2</v>
      </c>
      <c r="C27">
        <v>8.2399753262770215E-2</v>
      </c>
      <c r="D27">
        <v>0.11004878534952275</v>
      </c>
    </row>
    <row r="28" spans="1:4" x14ac:dyDescent="0.4">
      <c r="A28" t="s">
        <v>42</v>
      </c>
      <c r="B28">
        <v>0</v>
      </c>
      <c r="C28">
        <v>0.56869030123408648</v>
      </c>
      <c r="D28">
        <v>0.50986783512940315</v>
      </c>
    </row>
    <row r="29" spans="1:4" x14ac:dyDescent="0.4">
      <c r="A29" t="s">
        <v>43</v>
      </c>
      <c r="B29">
        <v>0</v>
      </c>
      <c r="C29">
        <v>4.8581206293670173E-2</v>
      </c>
      <c r="D29">
        <v>4.4453084952337997E-2</v>
      </c>
    </row>
    <row r="30" spans="1:4" x14ac:dyDescent="0.4">
      <c r="A30" t="s">
        <v>44</v>
      </c>
      <c r="B30">
        <v>0</v>
      </c>
      <c r="C30">
        <v>0.66428211811803584</v>
      </c>
      <c r="D30">
        <v>0.56602402787730377</v>
      </c>
    </row>
    <row r="31" spans="1:4" x14ac:dyDescent="0.4">
      <c r="A31" t="s">
        <v>45</v>
      </c>
      <c r="B31">
        <v>3.77211005335286</v>
      </c>
      <c r="C31">
        <v>3.6072352124855698</v>
      </c>
      <c r="D31">
        <v>3.5832716556199693</v>
      </c>
    </row>
    <row r="32" spans="1:4" x14ac:dyDescent="0.4">
      <c r="A32" t="s">
        <v>46</v>
      </c>
      <c r="B32">
        <v>0</v>
      </c>
      <c r="C32">
        <v>0</v>
      </c>
      <c r="D32">
        <v>0</v>
      </c>
    </row>
    <row r="33" spans="1:4" x14ac:dyDescent="0.4">
      <c r="A33" t="s">
        <v>47</v>
      </c>
      <c r="B33">
        <v>0.77496686078154609</v>
      </c>
      <c r="C33">
        <v>0.87856911852264763</v>
      </c>
      <c r="D33">
        <v>1.0174930451595685</v>
      </c>
    </row>
    <row r="34" spans="1:4" x14ac:dyDescent="0.4">
      <c r="A34" t="s">
        <v>48</v>
      </c>
      <c r="B34">
        <v>1.0683612795526769</v>
      </c>
      <c r="C34">
        <v>1.0021538295694163</v>
      </c>
      <c r="D34">
        <v>1.2393874190976322</v>
      </c>
    </row>
    <row r="35" spans="1:4" x14ac:dyDescent="0.4">
      <c r="A35" t="s">
        <v>49</v>
      </c>
      <c r="B35">
        <v>2.1262195737125449</v>
      </c>
      <c r="C35">
        <v>2.0032860803941466</v>
      </c>
      <c r="D35">
        <v>1.6589950680736276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c c 2 6 4 1 3 e - 6 a 6 5 - 4 a 0 2 - 8 5 8 9 - 6 f 1 d 9 3 c a c 9 d 8 "   x m l n s = " h t t p : / / s c h e m a s . m i c r o s o f t . c o m / D a t a M a s h u p " > A A A A A P E E A A B Q S w M E F A A C A A g A I m O + W s Q Z Z O a l A A A A 9 g A A A B I A H A B D b 2 5 m a W c v U G F j a 2 F n Z S 5 4 b W w g o h g A K K A U A A A A A A A A A A A A A A A A A A A A A A A A A A A A h Y 9 B C s I w F E S v U r J v 0 k Y F K b / p Q h A E C 4 I g b k O M b b D 9 l S Y 1 v Z s L j + Q V r G j V n c t 5 8 x Y z 9 + s N s r 6 u g o t u r W k w J T G N S K B R N Q e D R U o 6 d w z n J B O w k e o k C x 0 M M t q k t 4 e U l M 6 d E 8 a 8 9 9 R P a N M W j E d R z P b 5 e q t K X U v y k c 1 / O T R o n U S l i Y D d a 4 z g N J 5 y y m f D J m A j h N z g V + B D 9 2 x / I C y 6 y n W t F h r D 5 Q r Y G I G 9 P 4 g H U E s D B B Q A A g A I A C J j v l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i Y 7 5 a F H e W U O o B A A D r B Q A A E w A c A E Z v c m 1 1 b G F z L 1 N l Y 3 R p b 2 4 x L m 0 g o h g A K K A U A A A A A A A A A A A A A A A A A A A A A A A A A A A A 7 V J N a 9 t A E L 0 b / B + W L Q U Z h F S n p Y c G H 4 L q 0 L S k K b H B B 2 P M W J p I W + + H 2 Z 0 l C s b / P e u v t q n X 9 N A e q 8 M K 5 r 1 5 M 2 9 4 D k s S R r P R / t + / 7 H a 6 H d e A x Y o N r 2 7 Z g E m k b o e F b 2 S 8 L T F U h m 2 J M p s Y u 1 w Y s 0 w m u M g K o w k 1 u Y Q 3 R C v 3 I c 9 r i y 1 K s g J k t t N b G a E p K 4 3 K n S B 0 e W h x X p L Q d f 4 Z k D y 9 v n g D T s B S 2 O 9 A + T 0 6 U X m Q o a p E m / f n B c j S S 9 h u G W q 3 p k K Z v 5 0 X R q 3 A C m d 0 o I S F s 1 a 6 l v d S p r 2 U K S P r s Z f u 9 7 8 W G u R 8 D A u J 8 1 G D S M H K 3 t N 6 e k O o B v w X B k + / C F 0 N + I 7 I Z 5 v p R y C Y H Z R e 8 W / W K E P h R p 8 Q K r S O B 6 1 d X 3 Z A D v X k Z G j K p g f K l Z S j E i R Y N 9 i u O e v 9 U C 8 a 0 H U Q H z + t s P 9 T e m x B u w d j V W G k V 3 q L u i S y S 7 p e 8 3 A K H u w H C i N s a Z O y N b 8 f M j I E 8 g h o r x Z o j 5 D X b o W l e B B Y B c K N p v f v s u 2 I I 7 4 Q R o F z 8 W Z n g o 8 4 V K O h B q 0 6 N / c x 3 D m O N E + V N R H o q y 8 l R s d d 3 5 1 1 G K C X D i O E E N O K l e Z c v x S 1 D t G N g 0 a c 6 a o h d r P i 7 o I l d X j z 5 a T p x f x D x R 7 B E b J E 1 T H S J p 6 X P 8 b l Z b i 2 W f l X u T j F / j 4 W p 5 r H V P y G / A / F P h T d j t D R X F w + A 1 B L A Q I t A B Q A A g A I A C J j v l r E G W T m p Q A A A P Y A A A A S A A A A A A A A A A A A A A A A A A A A A A B D b 2 5 m a W c v U G F j a 2 F n Z S 5 4 b W x Q S w E C L Q A U A A I A C A A i Y 7 5 a D 8 r p q 6 Q A A A D p A A A A E w A A A A A A A A A A A A A A A A D x A A A A W 0 N v b n R l b n R f V H l w Z X N d L n h t b F B L A Q I t A B Q A A g A I A C J j v l o U d 5 Z Q 6 g E A A O s F A A A T A A A A A A A A A A A A A A A A A O I B A A B G b 3 J t d W x h c y 9 T Z W N 0 a W 9 u M S 5 t U E s F B g A A A A A D A A M A w g A A A B k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Y S A A A A A A A A x B I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V B T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R h Z D Y z M G I z L T Y 0 M j c t N D c 2 O S 1 h Z W Q 4 L W V m N j g z N z V l Y T Q 3 M i I g L z 4 8 R W 5 0 c n k g V H l w Z T 0 i R m l s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D b 3 V u d C I g V m F s d W U 9 I m w x I i A v P j x F b n R y e S B U e X B l P S J G a W x s Z W R D b 2 1 w b G V 0 Z V J l c 3 V s d F R v V 2 9 y a 3 N o Z W V 0 I i B W Y W x 1 Z T 0 i b D E i I C 8 + P E V u d H J 5 I F R 5 c G U 9 I k Z p b G x U b 0 R h d G F N b 2 R l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2 J q Z W N 0 V H l w Z S I g V m F s d W U 9 I n N D b 2 5 u Z W N 0 a W 9 u T 2 5 s e S I g L z 4 8 R W 5 0 c n k g V H l w Z T 0 i R m l s b E x h c 3 R V c G R h d G V k I i B W Y W x 1 Z T 0 i Z D I w M j U t M D U t M T Z U M T M 6 N T A 6 M j M u N z A 1 O T I z M F o i I C 8 + P E V u d H J 5 I F R 5 c G U 9 I k Z p b G x D b 2 x 1 b W 5 U e X B l c y I g V m F s d W U 9 I n N C Z 1 V E Q X d V R k F 3 T U Z C U V V G Q l F V R k J R V T 0 i I C 8 + P E V u d H J 5 I F R 5 c G U 9 I k Z p b G x D b 2 x 1 b W 5 O Y W 1 l c y I g V m F s d W U 9 I n N b J n F 1 b 3 Q 7 R U F N J n F 1 b 3 Q 7 L C Z x d W 9 0 O 1 J F I H R v d G F s J n F 1 b 3 Q 7 L C Z x d W 9 0 O 1 J F I H V u c 3 B l Y 2 l m a W V k J n F 1 b 3 Q 7 L C Z x d W 9 0 O 1 J F I G J p b 2 1 h c 3 M m c X V v d D s s J n F 1 b 3 Q 7 U k U g c 2 9 s Y X I m c X V v d D s s J n F 1 b 3 Q 7 U k U g Z 2 V v d G h l c m 1 h b C Z x d W 9 0 O y w m c X V v d D t S R S B 3 a W 5 k J n F 1 b 3 Q 7 L C Z x d W 9 0 O 1 J F I G h 5 Z H J v J n F 1 b 3 Q 7 L C Z x d W 9 0 O 0 5 1 Y 2 x l Y X I m c X V v d D s s J n F 1 b 3 Q 7 R k 8 g d G 9 0 Y W w m c X V v d D s s J n F 1 b 3 Q 7 R k 8 g d W 5 z c G V j a W Z p Z W Q m c X V v d D s s J n F 1 b 3 Q 7 R k 8 g a G F y Z C B j b 2 F s J n F 1 b 3 Q 7 L C Z x d W 9 0 O 0 Z P I G x p Z 2 5 p d G U m c X V v d D s s J n F 1 b 3 Q 7 R k 8 g b 2 l s J n F 1 b 3 Q 7 L C Z x d W 9 0 O 0 Z P I G d h c y Z x d W 9 0 O y w m c X V v d D t D T z I g K G d D T z I v a 1 d o K S Z x d W 9 0 O y w m c X V v d D t S Y W Q g d 2 F z d G U g K G 1 n L 2 t X a C k m c X V v d D t d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Q U 0 v Q X V 0 b 1 J l b W 9 2 Z W R D b 2 x 1 b W 5 z M S 5 7 R U F N L D B 9 J n F 1 b 3 Q 7 L C Z x d W 9 0 O 1 N l Y 3 R p b 2 4 x L 0 V B T S 9 B d X R v U m V t b 3 Z l Z E N v b H V t b n M x L n t S R S B 0 b 3 R h b C w x f S Z x d W 9 0 O y w m c X V v d D t T Z W N 0 a W 9 u M S 9 F Q U 0 v Q X V 0 b 1 J l b W 9 2 Z W R D b 2 x 1 b W 5 z M S 5 7 U k U g d W 5 z c G V j a W Z p Z W Q s M n 0 m c X V v d D s s J n F 1 b 3 Q 7 U 2 V j d G l v b j E v R U F N L 0 F 1 d G 9 S Z W 1 v d m V k Q 2 9 s d W 1 u c z E u e 1 J F I G J p b 2 1 h c 3 M s M 3 0 m c X V v d D s s J n F 1 b 3 Q 7 U 2 V j d G l v b j E v R U F N L 0 F 1 d G 9 S Z W 1 v d m V k Q 2 9 s d W 1 u c z E u e 1 J F I H N v b G F y L D R 9 J n F 1 b 3 Q 7 L C Z x d W 9 0 O 1 N l Y 3 R p b 2 4 x L 0 V B T S 9 B d X R v U m V t b 3 Z l Z E N v b H V t b n M x L n t S R S B n Z W 9 0 a G V y b W F s L D V 9 J n F 1 b 3 Q 7 L C Z x d W 9 0 O 1 N l Y 3 R p b 2 4 x L 0 V B T S 9 B d X R v U m V t b 3 Z l Z E N v b H V t b n M x L n t S R S B 3 a W 5 k L D Z 9 J n F 1 b 3 Q 7 L C Z x d W 9 0 O 1 N l Y 3 R p b 2 4 x L 0 V B T S 9 B d X R v U m V t b 3 Z l Z E N v b H V t b n M x L n t S R S B o e W R y b y w 3 f S Z x d W 9 0 O y w m c X V v d D t T Z W N 0 a W 9 u M S 9 F Q U 0 v Q X V 0 b 1 J l b W 9 2 Z W R D b 2 x 1 b W 5 z M S 5 7 T n V j b G V h c i w 4 f S Z x d W 9 0 O y w m c X V v d D t T Z W N 0 a W 9 u M S 9 F Q U 0 v Q X V 0 b 1 J l b W 9 2 Z W R D b 2 x 1 b W 5 z M S 5 7 R k 8 g d G 9 0 Y W w s O X 0 m c X V v d D s s J n F 1 b 3 Q 7 U 2 V j d G l v b j E v R U F N L 0 F 1 d G 9 S Z W 1 v d m V k Q 2 9 s d W 1 u c z E u e 0 Z P I H V u c 3 B l Y 2 l m a W V k L D E w f S Z x d W 9 0 O y w m c X V v d D t T Z W N 0 a W 9 u M S 9 F Q U 0 v Q X V 0 b 1 J l b W 9 2 Z W R D b 2 x 1 b W 5 z M S 5 7 R k 8 g a G F y Z C B j b 2 F s L D E x f S Z x d W 9 0 O y w m c X V v d D t T Z W N 0 a W 9 u M S 9 F Q U 0 v Q X V 0 b 1 J l b W 9 2 Z W R D b 2 x 1 b W 5 z M S 5 7 R k 8 g b G l n b m l 0 Z S w x M n 0 m c X V v d D s s J n F 1 b 3 Q 7 U 2 V j d G l v b j E v R U F N L 0 F 1 d G 9 S Z W 1 v d m V k Q 2 9 s d W 1 u c z E u e 0 Z P I G 9 p b C w x M 3 0 m c X V v d D s s J n F 1 b 3 Q 7 U 2 V j d G l v b j E v R U F N L 0 F 1 d G 9 S Z W 1 v d m V k Q 2 9 s d W 1 u c z E u e 0 Z P I G d h c y w x N H 0 m c X V v d D s s J n F 1 b 3 Q 7 U 2 V j d G l v b j E v R U F N L 0 F 1 d G 9 S Z W 1 v d m V k Q 2 9 s d W 1 u c z E u e 0 N P M i A o Z 0 N P M i 9 r V 2 g p L D E 1 f S Z x d W 9 0 O y w m c X V v d D t T Z W N 0 a W 9 u M S 9 F Q U 0 v Q X V 0 b 1 J l b W 9 2 Z W R D b 2 x 1 b W 5 z M S 5 7 U m F k I H d h c 3 R l I C h t Z y 9 r V 2 g p L D E 2 f S Z x d W 9 0 O 1 0 s J n F 1 b 3 Q 7 Q 2 9 s d W 1 u Q 2 9 1 b n Q m c X V v d D s 6 M T c s J n F 1 b 3 Q 7 S 2 V 5 Q 2 9 s d W 1 u T m F t Z X M m c X V v d D s 6 W 1 0 s J n F 1 b 3 Q 7 Q 2 9 s d W 1 u S W R l b n R p d G l l c y Z x d W 9 0 O z p b J n F 1 b 3 Q 7 U 2 V j d G l v b j E v R U F N L 0 F 1 d G 9 S Z W 1 v d m V k Q 2 9 s d W 1 u c z E u e 0 V B T S w w f S Z x d W 9 0 O y w m c X V v d D t T Z W N 0 a W 9 u M S 9 F Q U 0 v Q X V 0 b 1 J l b W 9 2 Z W R D b 2 x 1 b W 5 z M S 5 7 U k U g d G 9 0 Y W w s M X 0 m c X V v d D s s J n F 1 b 3 Q 7 U 2 V j d G l v b j E v R U F N L 0 F 1 d G 9 S Z W 1 v d m V k Q 2 9 s d W 1 u c z E u e 1 J F I H V u c 3 B l Y 2 l m a W V k L D J 9 J n F 1 b 3 Q 7 L C Z x d W 9 0 O 1 N l Y 3 R p b 2 4 x L 0 V B T S 9 B d X R v U m V t b 3 Z l Z E N v b H V t b n M x L n t S R S B i a W 9 t Y X N z L D N 9 J n F 1 b 3 Q 7 L C Z x d W 9 0 O 1 N l Y 3 R p b 2 4 x L 0 V B T S 9 B d X R v U m V t b 3 Z l Z E N v b H V t b n M x L n t S R S B z b 2 x h c i w 0 f S Z x d W 9 0 O y w m c X V v d D t T Z W N 0 a W 9 u M S 9 F Q U 0 v Q X V 0 b 1 J l b W 9 2 Z W R D b 2 x 1 b W 5 z M S 5 7 U k U g Z 2 V v d G h l c m 1 h b C w 1 f S Z x d W 9 0 O y w m c X V v d D t T Z W N 0 a W 9 u M S 9 F Q U 0 v Q X V 0 b 1 J l b W 9 2 Z W R D b 2 x 1 b W 5 z M S 5 7 U k U g d 2 l u Z C w 2 f S Z x d W 9 0 O y w m c X V v d D t T Z W N 0 a W 9 u M S 9 F Q U 0 v Q X V 0 b 1 J l b W 9 2 Z W R D b 2 x 1 b W 5 z M S 5 7 U k U g a H l k c m 8 s N 3 0 m c X V v d D s s J n F 1 b 3 Q 7 U 2 V j d G l v b j E v R U F N L 0 F 1 d G 9 S Z W 1 v d m V k Q 2 9 s d W 1 u c z E u e 0 5 1 Y 2 x l Y X I s O H 0 m c X V v d D s s J n F 1 b 3 Q 7 U 2 V j d G l v b j E v R U F N L 0 F 1 d G 9 S Z W 1 v d m V k Q 2 9 s d W 1 u c z E u e 0 Z P I H R v d G F s L D l 9 J n F 1 b 3 Q 7 L C Z x d W 9 0 O 1 N l Y 3 R p b 2 4 x L 0 V B T S 9 B d X R v U m V t b 3 Z l Z E N v b H V t b n M x L n t G T y B 1 b n N w Z W N p Z m l l Z C w x M H 0 m c X V v d D s s J n F 1 b 3 Q 7 U 2 V j d G l v b j E v R U F N L 0 F 1 d G 9 S Z W 1 v d m V k Q 2 9 s d W 1 u c z E u e 0 Z P I G h h c m Q g Y 2 9 h b C w x M X 0 m c X V v d D s s J n F 1 b 3 Q 7 U 2 V j d G l v b j E v R U F N L 0 F 1 d G 9 S Z W 1 v d m V k Q 2 9 s d W 1 u c z E u e 0 Z P I G x p Z 2 5 p d G U s M T J 9 J n F 1 b 3 Q 7 L C Z x d W 9 0 O 1 N l Y 3 R p b 2 4 x L 0 V B T S 9 B d X R v U m V t b 3 Z l Z E N v b H V t b n M x L n t G T y B v a W w s M T N 9 J n F 1 b 3 Q 7 L C Z x d W 9 0 O 1 N l Y 3 R p b 2 4 x L 0 V B T S 9 B d X R v U m V t b 3 Z l Z E N v b H V t b n M x L n t G T y B n Y X M s M T R 9 J n F 1 b 3 Q 7 L C Z x d W 9 0 O 1 N l Y 3 R p b 2 4 x L 0 V B T S 9 B d X R v U m V t b 3 Z l Z E N v b H V t b n M x L n t D T z I g K G d D T z I v a 1 d o K S w x N X 0 m c X V v d D s s J n F 1 b 3 Q 7 U 2 V j d G l v b j E v R U F N L 0 F 1 d G 9 S Z W 1 v d m V k Q 2 9 s d W 1 u c z E u e 1 J h Z C B 3 Y X N 0 Z S A o b W c v a 1 d o K S w x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V B T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Q U 0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Q U 0 v R m l u Y W x f V G F i b G V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Q U 0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U F N L 0 N o Y W 5 n Z W Q l M j B U e X B l M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C 2 s U G S 3 i H S a + 7 v O g d Y H X p A A A A A A I A A A A A A B B m A A A A A Q A A I A A A A K 8 A J 3 0 7 z d b + 5 7 S A l w x T 6 a H V x O N X H 5 9 S w N 6 i N p g 9 + j C 3 A A A A A A 6 A A A A A A g A A I A A A A K D q 7 9 q u 4 h a R c W R P z 2 n w d / s U W d 8 9 6 H + g r s z f Q q V D J 1 R U U A A A A C 3 X D v B L 4 G o d 1 Y n z J x o k j A R q V L e o X x Y 1 9 p k B k w E 7 v h W j X G E H t y j B h J c x k Q m D k G X r + Q Q 7 B v m T h c + Z 4 G k J v p M S A F f M u L A h H w T e I C g l 7 O E A M O K q Q A A A A I Z j h r o F 6 n S s D 0 s l 4 b + w B 3 W K M I N o n M b 7 M V x D T q x s M l t 1 F a x G O x C a E q I c M h 5 2 X a g i 5 1 C k R + A E 2 n r S G V Q L C J h T d P Q =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9E413021609B4181A24D7A77AB596D" ma:contentTypeVersion="15" ma:contentTypeDescription="Create a new document." ma:contentTypeScope="" ma:versionID="9ce8f2b2be9aa2d8df1fa1e1c1149d4d">
  <xsd:schema xmlns:xsd="http://www.w3.org/2001/XMLSchema" xmlns:xs="http://www.w3.org/2001/XMLSchema" xmlns:p="http://schemas.microsoft.com/office/2006/metadata/properties" xmlns:ns2="98182791-c073-4b5f-92e8-cfa135a1eebf" xmlns:ns3="71da7bf3-1aed-481f-bfc7-901319d78d5d" targetNamespace="http://schemas.microsoft.com/office/2006/metadata/properties" ma:root="true" ma:fieldsID="76ed6e85d9fbadde3c779a430983b06d" ns2:_="" ns3:_="">
    <xsd:import namespace="98182791-c073-4b5f-92e8-cfa135a1eebf"/>
    <xsd:import namespace="71da7bf3-1aed-481f-bfc7-901319d78d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82791-c073-4b5f-92e8-cfa135a1ee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02ae838b-385b-4c16-9cb2-02e295d837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da7bf3-1aed-481f-bfc7-901319d78d5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cc70934b-4594-47c9-87d6-1a43dcd1e58a}" ma:internalName="TaxCatchAll" ma:showField="CatchAllData" ma:web="71da7bf3-1aed-481f-bfc7-901319d78d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da7bf3-1aed-481f-bfc7-901319d78d5d" xsi:nil="true"/>
    <lcf76f155ced4ddcb4097134ff3c332f xmlns="98182791-c073-4b5f-92e8-cfa135a1eeb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CFAF734-8D5E-40A9-9E43-2E992B88E503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F30CFE4E-0A1F-4E82-9B63-9DDC1ED958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2341D4-2433-4FA2-969E-6D767EF96F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182791-c073-4b5f-92e8-cfa135a1eebf"/>
    <ds:schemaRef ds:uri="71da7bf3-1aed-481f-bfc7-901319d78d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B6A92CE-E959-43CE-A93A-B97A7A16573C}">
  <ds:schemaRefs>
    <ds:schemaRef ds:uri="http://schemas.microsoft.com/office/2006/metadata/properties"/>
    <ds:schemaRef ds:uri="http://schemas.microsoft.com/office/infopath/2007/PartnerControls"/>
    <ds:schemaRef ds:uri="71da7bf3-1aed-481f-bfc7-901319d78d5d"/>
    <ds:schemaRef ds:uri="98182791-c073-4b5f-92e8-cfa135a1eeb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EAM</vt:lpstr>
      <vt:lpstr>Residual Mixes</vt:lpstr>
      <vt:lpstr>Attributes (TWh) EAM</vt:lpstr>
      <vt:lpstr>Total Supplier Mix</vt:lpstr>
      <vt:lpstr>Production Mix</vt:lpstr>
      <vt:lpstr>Various total mixes</vt:lpstr>
      <vt:lpstr>Residual Mixes Comparison</vt:lpstr>
      <vt:lpstr>CO2</vt:lpstr>
      <vt:lpstr>RW</vt:lpstr>
      <vt:lpstr>Changes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Adiv Zabari-Morgenstern</dc:creator>
  <cp:keywords/>
  <dc:description/>
  <cp:lastModifiedBy>Markus Klimscheffskij</cp:lastModifiedBy>
  <cp:revision/>
  <dcterms:created xsi:type="dcterms:W3CDTF">2023-05-24T17:53:38Z</dcterms:created>
  <dcterms:modified xsi:type="dcterms:W3CDTF">2025-08-11T13:12:51Z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0x010100889E413021609B4181A24D7A77AB596D</vt:lpwstr>
  </property>
  <property fmtid="{D5CDD505-2E9C-101B-9397-08002B2CF9AE}" pid="3" name="MediaServiceImageTags">
    <vt:lpwstr/>
  </property>
</Properties>
</file>