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xeltrial.sharepoint.com/sites/Consulting/Jaetut asiakirjat/Residual mix/2022/Results/"/>
    </mc:Choice>
  </mc:AlternateContent>
  <xr:revisionPtr revIDLastSave="108" documentId="8_{F9D4CA55-6309-42E4-A754-C47B9D60C9D7}" xr6:coauthVersionLast="47" xr6:coauthVersionMax="47" xr10:uidLastSave="{6ACC29B4-F688-4605-862D-75A41A2D18F4}"/>
  <bookViews>
    <workbookView xWindow="-108" yWindow="-108" windowWidth="23256" windowHeight="12576" xr2:uid="{76F294CE-0220-4EE2-8CBF-EAE2709DDC1F}"/>
  </bookViews>
  <sheets>
    <sheet name="EAM 2022" sheetId="1" r:id="rId1"/>
    <sheet name="Residual Mixes 2022" sheetId="2" r:id="rId2"/>
    <sheet name="Attributes (TWh) EAM 2022" sheetId="3" r:id="rId3"/>
    <sheet name="Total Supplier Mix 2022" sheetId="4" r:id="rId4"/>
    <sheet name="Production Mix 2022" sheetId="5" r:id="rId5"/>
    <sheet name="Various total mixes" sheetId="6" r:id="rId6"/>
    <sheet name="Residual Mixes 2020, 2021, 202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7" l="1"/>
  <c r="W33" i="7"/>
  <c r="U33" i="7"/>
  <c r="V32" i="7"/>
  <c r="W31" i="7"/>
  <c r="U31" i="7"/>
  <c r="W30" i="7"/>
  <c r="V30" i="7"/>
  <c r="U29" i="7"/>
  <c r="W28" i="7"/>
  <c r="W27" i="7"/>
  <c r="V26" i="7"/>
  <c r="W25" i="7"/>
  <c r="V24" i="7"/>
  <c r="W23" i="7"/>
  <c r="U23" i="7"/>
  <c r="V22" i="7"/>
  <c r="W21" i="7"/>
  <c r="U21" i="7"/>
  <c r="U19" i="7"/>
  <c r="W17" i="7"/>
  <c r="V16" i="7"/>
  <c r="W15" i="7"/>
  <c r="U15" i="7"/>
  <c r="V14" i="7"/>
  <c r="W13" i="7"/>
  <c r="U13" i="7"/>
  <c r="U11" i="7"/>
  <c r="V8" i="7"/>
  <c r="W5" i="7"/>
  <c r="U3" i="7"/>
  <c r="Q37" i="7"/>
  <c r="O37" i="7"/>
  <c r="P36" i="7"/>
  <c r="Q35" i="7"/>
  <c r="O34" i="7"/>
  <c r="Q33" i="7"/>
  <c r="O31" i="7"/>
  <c r="Q30" i="7"/>
  <c r="P29" i="7"/>
  <c r="Q28" i="7"/>
  <c r="P28" i="7"/>
  <c r="O28" i="7"/>
  <c r="P27" i="7"/>
  <c r="O26" i="7"/>
  <c r="Q25" i="7"/>
  <c r="O23" i="7"/>
  <c r="Q22" i="7"/>
  <c r="P21" i="7"/>
  <c r="Q20" i="7"/>
  <c r="O20" i="7"/>
  <c r="P19" i="7"/>
  <c r="O18" i="7"/>
  <c r="Q17" i="7"/>
  <c r="O15" i="7"/>
  <c r="Q12" i="7"/>
  <c r="P12" i="7"/>
  <c r="Q9" i="7"/>
  <c r="O7" i="7"/>
  <c r="P37" i="7"/>
  <c r="Q4" i="7"/>
  <c r="P4" i="7"/>
  <c r="O4" i="7"/>
  <c r="Q36" i="7"/>
  <c r="O36" i="7"/>
  <c r="Q3" i="7"/>
  <c r="P3" i="7"/>
  <c r="P35" i="7"/>
  <c r="O35" i="7"/>
  <c r="Q2" i="7"/>
  <c r="P2" i="7"/>
  <c r="O2" i="7"/>
  <c r="W34" i="7"/>
  <c r="U34" i="7"/>
  <c r="Q34" i="7"/>
  <c r="P34" i="7"/>
  <c r="K34" i="7"/>
  <c r="J34" i="7"/>
  <c r="I34" i="7"/>
  <c r="V33" i="7"/>
  <c r="P33" i="7"/>
  <c r="O33" i="7"/>
  <c r="K33" i="7"/>
  <c r="J33" i="7"/>
  <c r="I33" i="7"/>
  <c r="W32" i="7"/>
  <c r="U32" i="7"/>
  <c r="Q32" i="7"/>
  <c r="P32" i="7"/>
  <c r="O32" i="7"/>
  <c r="K32" i="7"/>
  <c r="J32" i="7"/>
  <c r="I32" i="7"/>
  <c r="V31" i="7"/>
  <c r="Q31" i="7"/>
  <c r="P31" i="7"/>
  <c r="K31" i="7"/>
  <c r="J31" i="7"/>
  <c r="I31" i="7"/>
  <c r="U30" i="7"/>
  <c r="P30" i="7"/>
  <c r="O30" i="7"/>
  <c r="K30" i="7"/>
  <c r="J30" i="7"/>
  <c r="I30" i="7"/>
  <c r="W29" i="7"/>
  <c r="V29" i="7"/>
  <c r="Q29" i="7"/>
  <c r="O29" i="7"/>
  <c r="K29" i="7"/>
  <c r="J29" i="7"/>
  <c r="I29" i="7"/>
  <c r="V28" i="7"/>
  <c r="U28" i="7"/>
  <c r="J28" i="7"/>
  <c r="K28" i="7"/>
  <c r="I28" i="7"/>
  <c r="V27" i="7"/>
  <c r="U27" i="7"/>
  <c r="Q27" i="7"/>
  <c r="O27" i="7"/>
  <c r="K27" i="7"/>
  <c r="J27" i="7"/>
  <c r="I27" i="7"/>
  <c r="W26" i="7"/>
  <c r="U26" i="7"/>
  <c r="Q26" i="7"/>
  <c r="P26" i="7"/>
  <c r="K26" i="7"/>
  <c r="J26" i="7"/>
  <c r="I26" i="7"/>
  <c r="V25" i="7"/>
  <c r="U25" i="7"/>
  <c r="P25" i="7"/>
  <c r="O25" i="7"/>
  <c r="K25" i="7"/>
  <c r="J25" i="7"/>
  <c r="I25" i="7"/>
  <c r="W24" i="7"/>
  <c r="U24" i="7"/>
  <c r="Q24" i="7"/>
  <c r="P24" i="7"/>
  <c r="O24" i="7"/>
  <c r="K24" i="7"/>
  <c r="J24" i="7"/>
  <c r="I24" i="7"/>
  <c r="V23" i="7"/>
  <c r="Q23" i="7"/>
  <c r="P23" i="7"/>
  <c r="K23" i="7"/>
  <c r="J23" i="7"/>
  <c r="I23" i="7"/>
  <c r="W22" i="7"/>
  <c r="U22" i="7"/>
  <c r="P22" i="7"/>
  <c r="O22" i="7"/>
  <c r="K22" i="7"/>
  <c r="J22" i="7"/>
  <c r="I22" i="7"/>
  <c r="V21" i="7"/>
  <c r="Q21" i="7"/>
  <c r="O21" i="7"/>
  <c r="K21" i="7"/>
  <c r="J21" i="7"/>
  <c r="I21" i="7"/>
  <c r="W20" i="7"/>
  <c r="V20" i="7"/>
  <c r="U20" i="7"/>
  <c r="P20" i="7"/>
  <c r="J20" i="7"/>
  <c r="K20" i="7"/>
  <c r="I20" i="7"/>
  <c r="W19" i="7"/>
  <c r="V19" i="7"/>
  <c r="Q19" i="7"/>
  <c r="O19" i="7"/>
  <c r="K19" i="7"/>
  <c r="J19" i="7"/>
  <c r="I19" i="7"/>
  <c r="W18" i="7"/>
  <c r="V18" i="7"/>
  <c r="U18" i="7"/>
  <c r="Q18" i="7"/>
  <c r="P18" i="7"/>
  <c r="K18" i="7"/>
  <c r="J18" i="7"/>
  <c r="I18" i="7"/>
  <c r="V17" i="7"/>
  <c r="U17" i="7"/>
  <c r="P17" i="7"/>
  <c r="O17" i="7"/>
  <c r="K17" i="7"/>
  <c r="J17" i="7"/>
  <c r="I17" i="7"/>
  <c r="W16" i="7"/>
  <c r="U16" i="7"/>
  <c r="Q16" i="7"/>
  <c r="P16" i="7"/>
  <c r="O16" i="7"/>
  <c r="K16" i="7"/>
  <c r="J16" i="7"/>
  <c r="I16" i="7"/>
  <c r="V15" i="7"/>
  <c r="Q15" i="7"/>
  <c r="P15" i="7"/>
  <c r="K15" i="7"/>
  <c r="J15" i="7"/>
  <c r="I15" i="7"/>
  <c r="W14" i="7"/>
  <c r="U14" i="7"/>
  <c r="Q14" i="7"/>
  <c r="P14" i="7"/>
  <c r="O14" i="7"/>
  <c r="K14" i="7"/>
  <c r="J14" i="7"/>
  <c r="I14" i="7"/>
  <c r="V13" i="7"/>
  <c r="Q13" i="7"/>
  <c r="P13" i="7"/>
  <c r="O13" i="7"/>
  <c r="J13" i="7"/>
  <c r="K13" i="7"/>
  <c r="I13" i="7"/>
  <c r="W12" i="7"/>
  <c r="V12" i="7"/>
  <c r="U12" i="7"/>
  <c r="O12" i="7"/>
  <c r="K12" i="7"/>
  <c r="J12" i="7"/>
  <c r="I12" i="7"/>
  <c r="W11" i="7"/>
  <c r="V11" i="7"/>
  <c r="Q11" i="7"/>
  <c r="P11" i="7"/>
  <c r="O11" i="7"/>
  <c r="K11" i="7"/>
  <c r="J11" i="7"/>
  <c r="I11" i="7"/>
  <c r="W10" i="7"/>
  <c r="V10" i="7"/>
  <c r="U10" i="7"/>
  <c r="Q10" i="7"/>
  <c r="P10" i="7"/>
  <c r="O10" i="7"/>
  <c r="K10" i="7"/>
  <c r="J10" i="7"/>
  <c r="I10" i="7"/>
  <c r="W9" i="7"/>
  <c r="V9" i="7"/>
  <c r="U9" i="7"/>
  <c r="P9" i="7"/>
  <c r="O9" i="7"/>
  <c r="K9" i="7"/>
  <c r="J9" i="7"/>
  <c r="I9" i="7"/>
  <c r="W8" i="7"/>
  <c r="U8" i="7"/>
  <c r="Q8" i="7"/>
  <c r="P8" i="7"/>
  <c r="O8" i="7"/>
  <c r="K8" i="7"/>
  <c r="J8" i="7"/>
  <c r="I8" i="7"/>
  <c r="W7" i="7"/>
  <c r="V7" i="7"/>
  <c r="U7" i="7"/>
  <c r="Q7" i="7"/>
  <c r="P7" i="7"/>
  <c r="K7" i="7"/>
  <c r="J7" i="7"/>
  <c r="I7" i="7"/>
  <c r="W6" i="7"/>
  <c r="V6" i="7"/>
  <c r="U6" i="7"/>
  <c r="Q6" i="7"/>
  <c r="P6" i="7"/>
  <c r="O6" i="7"/>
  <c r="K6" i="7"/>
  <c r="J6" i="7"/>
  <c r="I6" i="7"/>
  <c r="V5" i="7"/>
  <c r="U5" i="7"/>
  <c r="Q5" i="7"/>
  <c r="P5" i="7"/>
  <c r="O5" i="7"/>
  <c r="K5" i="7"/>
  <c r="J5" i="7"/>
  <c r="I5" i="7"/>
  <c r="W4" i="7"/>
  <c r="V4" i="7"/>
  <c r="U4" i="7"/>
  <c r="K4" i="7"/>
  <c r="J4" i="7"/>
  <c r="I4" i="7"/>
  <c r="W3" i="7"/>
  <c r="V3" i="7"/>
  <c r="O3" i="7"/>
  <c r="K3" i="7"/>
  <c r="J3" i="7"/>
  <c r="I3" i="7"/>
  <c r="W2" i="7"/>
  <c r="V2" i="7"/>
  <c r="U2" i="7"/>
  <c r="K2" i="7"/>
  <c r="J2" i="7"/>
  <c r="I2" i="7"/>
  <c r="W1" i="7"/>
  <c r="V1" i="7"/>
  <c r="U1" i="7"/>
  <c r="Q1" i="7"/>
  <c r="P1" i="7"/>
  <c r="O1" i="7"/>
  <c r="K1" i="7"/>
  <c r="J1" i="7"/>
  <c r="I1" i="7"/>
</calcChain>
</file>

<file path=xl/sharedStrings.xml><?xml version="1.0" encoding="utf-8"?>
<sst xmlns="http://schemas.openxmlformats.org/spreadsheetml/2006/main" count="500" uniqueCount="83">
  <si>
    <t>RE Total</t>
  </si>
  <si>
    <t xml:space="preserve">RE unspecified </t>
  </si>
  <si>
    <t>RE biomass</t>
  </si>
  <si>
    <t xml:space="preserve">RE solar </t>
  </si>
  <si>
    <t xml:space="preserve">RE geothermal </t>
  </si>
  <si>
    <t xml:space="preserve">RE wind </t>
  </si>
  <si>
    <t xml:space="preserve">RE hydro </t>
  </si>
  <si>
    <t xml:space="preserve">Nuclear </t>
  </si>
  <si>
    <t>FO Total</t>
  </si>
  <si>
    <t xml:space="preserve">FO unspecified </t>
  </si>
  <si>
    <t xml:space="preserve">FO hard coal </t>
  </si>
  <si>
    <t xml:space="preserve">FO lignite </t>
  </si>
  <si>
    <t xml:space="preserve">FO oil </t>
  </si>
  <si>
    <t xml:space="preserve">FO gas </t>
  </si>
  <si>
    <t>CO2 (gCO2/kWh)</t>
  </si>
  <si>
    <t>Rad waste (mg/kWh)</t>
  </si>
  <si>
    <t>EAM</t>
  </si>
  <si>
    <t>Untracked %</t>
  </si>
  <si>
    <t>AT</t>
  </si>
  <si>
    <t>BA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</si>
  <si>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</si>
  <si>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</si>
  <si>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</si>
  <si>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</si>
  <si>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</si>
  <si>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</si>
  <si>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</si>
  <si>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</si>
  <si>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</si>
  <si>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</si>
  <si>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</si>
  <si>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</si>
  <si>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</si>
  <si>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HR</t>
  </si>
  <si>
    <t>HU</t>
  </si>
  <si>
    <t>IE</t>
  </si>
  <si>
    <t>IS</t>
  </si>
  <si>
    <t>IT</t>
  </si>
  <si>
    <t>LT</t>
  </si>
  <si>
    <t>LU</t>
  </si>
  <si>
    <t>LV</t>
  </si>
  <si>
    <t>ME</t>
  </si>
  <si>
    <t>MT</t>
  </si>
  <si>
    <t>NL</t>
  </si>
  <si>
    <t>NO</t>
  </si>
  <si>
    <t>PL</t>
  </si>
  <si>
    <t>PT</t>
  </si>
  <si>
    <t>RO</t>
  </si>
  <si>
    <t>RS</t>
  </si>
  <si>
    <t>SE</t>
  </si>
  <si>
    <t>SI</t>
  </si>
  <si>
    <t>SK</t>
  </si>
  <si>
    <t>RE unspecified</t>
  </si>
  <si>
    <t>RE solar</t>
  </si>
  <si>
    <t>RE geothermal</t>
  </si>
  <si>
    <t>RE wind</t>
  </si>
  <si>
    <t>RE hydro</t>
  </si>
  <si>
    <t>Nuclear</t>
  </si>
  <si>
    <t>FO unspecified</t>
  </si>
  <si>
    <t>FO hard coal</t>
  </si>
  <si>
    <t>FO lignite</t>
  </si>
  <si>
    <t>FO oil</t>
  </si>
  <si>
    <t>FO gas</t>
  </si>
  <si>
    <t>Volume (TWh)</t>
  </si>
  <si>
    <t>Volume [TWh]</t>
  </si>
  <si>
    <t>RE unspecified  %</t>
  </si>
  <si>
    <t>RE biomass %</t>
  </si>
  <si>
    <t>RE solar  %</t>
  </si>
  <si>
    <t>RE geothermal  %</t>
  </si>
  <si>
    <t>RE wind  %</t>
  </si>
  <si>
    <t>RE hydro  %</t>
  </si>
  <si>
    <t>Nuclear  %</t>
  </si>
  <si>
    <t>FO unspecified  %</t>
  </si>
  <si>
    <t>FO hard coal  %</t>
  </si>
  <si>
    <t>FO lignite  %</t>
  </si>
  <si>
    <t>FO oil  %</t>
  </si>
  <si>
    <t>FO gas  %</t>
  </si>
  <si>
    <t>RES</t>
  </si>
  <si>
    <t>NUC</t>
  </si>
  <si>
    <t>FOS</t>
  </si>
  <si>
    <t>Production mix</t>
  </si>
  <si>
    <t>Residual mixes</t>
  </si>
  <si>
    <t>European attribute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</si>
</sst>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textRotation="90" wrapText="1"/>
    </xf>
    <xf numFmtId="0" fontId="5" fillId="2" borderId="1" xfId="0" applyFont="1" applyFill="1" applyBorder="1"/>
    <xf numFmtId="0" fontId="5" fillId="0" borderId="1" xfId="0" applyFont="1" applyBorder="1"/>
    <xf numFmtId="0" fontId="3" fillId="3" borderId="1" xfId="0" applyFont="1" applyFill="1" applyBorder="1"/>
    <xf numFmtId="0" fontId="0" fillId="3" borderId="0" xfId="0" applyFill="1"/>
    <xf numFmtId="0" fontId="4" fillId="4" borderId="1" xfId="0" applyFont="1" applyFill="1" applyBorder="1"/>
    <xf numFmtId="0" fontId="3" fillId="3" borderId="0" xfId="0" applyFont="1" applyFill="1"/>
    <xf numFmtId="0" fontId="4" fillId="3" borderId="0" xfId="0" applyFont="1" applyFill="1" applyAlignment="1">
      <alignment textRotation="90" wrapText="1"/>
    </xf>
    <xf numFmtId="164" fontId="3" fillId="3" borderId="0" xfId="1" applyNumberFormat="1" applyFont="1" applyFill="1" applyBorder="1"/>
    <xf numFmtId="2" fontId="3" fillId="3" borderId="0" xfId="0" applyNumberFormat="1" applyFont="1" applyFill="1"/>
    <xf numFmtId="0" fontId="0" fillId="0" borderId="1" xfId="0" applyBorder="1" applyAlignment="1">
      <alignment wrapText="1"/>
    </xf>
    <xf numFmtId="0" fontId="7" fillId="2" borderId="1" xfId="0" applyFont="1" applyFill="1" applyBorder="1"/>
    <xf numFmtId="0" fontId="7" fillId="0" borderId="1" xfId="0" applyFont="1" applyBorder="1"/>
    <xf numFmtId="0" fontId="2" fillId="0" borderId="1" xfId="0" applyFont="1" applyBorder="1" applyAlignment="1">
      <alignment horizontal="center" wrapText="1"/>
    </xf>
    <xf numFmtId="10" fontId="8" fillId="0" borderId="1" xfId="1" applyNumberFormat="1" applyFont="1" applyFill="1" applyBorder="1" applyAlignment="1">
      <alignment horizontal="center"/>
    </xf>
    <xf numFmtId="10" fontId="8" fillId="2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center"/>
    </xf>
    <xf numFmtId="164" fontId="6" fillId="3" borderId="1" xfId="1" applyNumberFormat="1" applyFont="1" applyFill="1" applyBorder="1"/>
    <xf numFmtId="0" fontId="5" fillId="3" borderId="1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0" xfId="0" applyFont="1" applyFill="1"/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8528-CADC-4737-88C2-E4565666DC00}">
  <dimension ref="A1:Q2"/>
  <sheetViews>
    <sheetView tabSelected="1" workbookViewId="0">
      <selection activeCell="D4" sqref="D4"/>
    </sheetView>
  </sheetViews>
  <sheetFormatPr defaultRowHeight="14.4" x14ac:dyDescent="0.3"/>
  <cols>
    <col min="1" max="2" width="8.88671875" style="5"/>
    <col min="3" max="3" width="9.88671875" style="5" customWidth="1"/>
    <col min="4" max="16384" width="8.88671875" style="5"/>
  </cols>
  <sheetData>
    <row r="1" spans="1:17" ht="68.400000000000006" customHeight="1" x14ac:dyDescent="0.3">
      <c r="A1" s="4"/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</row>
    <row r="2" spans="1:17" x14ac:dyDescent="0.3">
      <c r="A2" s="6" t="s">
        <v>16</v>
      </c>
      <c r="B2" s="21">
        <v>9.2183958894678814E-2</v>
      </c>
      <c r="C2" s="21">
        <v>3.3172993067843731E-5</v>
      </c>
      <c r="D2" s="21">
        <v>1.2117360607944584E-2</v>
      </c>
      <c r="E2" s="21">
        <v>4.1829157757521683E-2</v>
      </c>
      <c r="F2" s="21">
        <v>0</v>
      </c>
      <c r="G2" s="21">
        <v>1.5424705813093001E-2</v>
      </c>
      <c r="H2" s="21">
        <v>2.2779561723051699E-2</v>
      </c>
      <c r="I2" s="21">
        <v>0.17018750979509178</v>
      </c>
      <c r="J2" s="21">
        <v>0.73762853131022932</v>
      </c>
      <c r="K2" s="21">
        <v>3.5008254429951723E-2</v>
      </c>
      <c r="L2" s="21">
        <v>0.38037003712049033</v>
      </c>
      <c r="M2" s="21">
        <v>9.7742567155597389E-4</v>
      </c>
      <c r="N2" s="21">
        <v>1.6347218881416936E-2</v>
      </c>
      <c r="O2" s="21">
        <v>0.30492559520681434</v>
      </c>
      <c r="P2" s="22">
        <v>531.20632588998512</v>
      </c>
      <c r="Q2" s="22">
        <v>0.63454753878286563</v>
      </c>
    </row>
  </sheetData>
  <conditionalFormatting sqref="B1:Q1">
    <cfRule type="cellIs" dxfId="20" priority="4" operator="lessThan">
      <formula>0</formula>
    </cfRule>
  </conditionalFormatting>
  <conditionalFormatting sqref="B2:Q2">
    <cfRule type="cellIs" dxfId="19" priority="2" operator="lessThan">
      <formula>0</formula>
    </cfRule>
  </conditionalFormatting>
  <conditionalFormatting sqref="B2:Q2">
    <cfRule type="cellIs" dxfId="18" priority="1" operator="equal">
      <formula>"Negative"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8566C-023B-447D-B85A-FD83DA328958}">
  <dimension ref="A1:W35"/>
  <sheetViews>
    <sheetView zoomScale="85" zoomScaleNormal="85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C27" sqref="C27"/>
    </sheetView>
  </sheetViews>
  <sheetFormatPr defaultRowHeight="14.4" x14ac:dyDescent="0.3"/>
  <cols>
    <col min="1" max="16384" width="8.88671875" style="5"/>
  </cols>
  <sheetData>
    <row r="1" spans="1:23" ht="69" customHeight="1" x14ac:dyDescent="0.3">
      <c r="A1" s="1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17</v>
      </c>
      <c r="Q1" s="17" t="s">
        <v>14</v>
      </c>
      <c r="R1" s="17" t="s">
        <v>15</v>
      </c>
      <c r="S1" s="7"/>
      <c r="T1" s="8"/>
      <c r="U1" s="8"/>
      <c r="V1" s="8"/>
      <c r="W1" s="7"/>
    </row>
    <row r="2" spans="1:23" x14ac:dyDescent="0.3">
      <c r="A2" s="2" t="s">
        <v>18</v>
      </c>
      <c r="B2" s="23">
        <v>0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3">
        <v>0</v>
      </c>
      <c r="J2" s="23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3">
        <v>0</v>
      </c>
      <c r="Q2" s="25">
        <v>0</v>
      </c>
      <c r="R2" s="25">
        <v>0</v>
      </c>
      <c r="S2" s="7"/>
      <c r="T2" s="9"/>
      <c r="U2" s="9"/>
      <c r="V2" s="9"/>
      <c r="W2" s="10"/>
    </row>
    <row r="3" spans="1:23" x14ac:dyDescent="0.3">
      <c r="A3" s="3" t="s">
        <v>19</v>
      </c>
      <c r="B3" s="26">
        <v>0.34039541541131724</v>
      </c>
      <c r="C3" s="27">
        <v>1.3684909931235316E-4</v>
      </c>
      <c r="D3" s="27">
        <v>0</v>
      </c>
      <c r="E3" s="27">
        <v>5.5752323059852678E-3</v>
      </c>
      <c r="F3" s="27">
        <v>0</v>
      </c>
      <c r="G3" s="27">
        <v>2.6793137757968374E-2</v>
      </c>
      <c r="H3" s="27">
        <v>0.30789019624805125</v>
      </c>
      <c r="I3" s="26">
        <v>0</v>
      </c>
      <c r="J3" s="26">
        <v>0.65960458458868276</v>
      </c>
      <c r="K3" s="27">
        <v>0</v>
      </c>
      <c r="L3" s="27">
        <v>0.65960458458868276</v>
      </c>
      <c r="M3" s="27">
        <v>0</v>
      </c>
      <c r="N3" s="27">
        <v>0</v>
      </c>
      <c r="O3" s="27">
        <v>0</v>
      </c>
      <c r="P3" s="26">
        <v>1</v>
      </c>
      <c r="Q3" s="28">
        <v>843.93466075497201</v>
      </c>
      <c r="R3" s="28">
        <v>0</v>
      </c>
      <c r="S3" s="7"/>
      <c r="T3" s="9"/>
      <c r="U3" s="9"/>
      <c r="V3" s="9"/>
      <c r="W3" s="10"/>
    </row>
    <row r="4" spans="1:23" x14ac:dyDescent="0.3">
      <c r="A4" s="2" t="s">
        <v>20</v>
      </c>
      <c r="B4" s="23">
        <v>0.11680201580805234</v>
      </c>
      <c r="C4" s="24">
        <v>8.705119628156357E-5</v>
      </c>
      <c r="D4" s="24">
        <v>2.1389955137423085E-2</v>
      </c>
      <c r="E4" s="24">
        <v>8.5287513283559643E-2</v>
      </c>
      <c r="F4" s="24">
        <v>8.5890967120829783E-6</v>
      </c>
      <c r="G4" s="24">
        <v>8.0186753427034588E-3</v>
      </c>
      <c r="H4" s="24">
        <v>2.0102317513725136E-3</v>
      </c>
      <c r="I4" s="23">
        <v>0.55897032103730881</v>
      </c>
      <c r="J4" s="23">
        <v>0.3242276631546388</v>
      </c>
      <c r="K4" s="24">
        <v>1.1589312511268513E-2</v>
      </c>
      <c r="L4" s="24">
        <v>2.7395396852852923E-2</v>
      </c>
      <c r="M4" s="24">
        <v>0</v>
      </c>
      <c r="N4" s="24">
        <v>1.8990704087297781E-4</v>
      </c>
      <c r="O4" s="24">
        <v>0.28505304674964438</v>
      </c>
      <c r="P4" s="23">
        <v>0.71230049838618059</v>
      </c>
      <c r="Q4" s="25">
        <v>144.2718837957876</v>
      </c>
      <c r="R4" s="25">
        <v>1.5092198668007337</v>
      </c>
      <c r="S4" s="7"/>
      <c r="T4" s="9"/>
      <c r="U4" s="9"/>
      <c r="V4" s="9"/>
      <c r="W4" s="10"/>
    </row>
    <row r="5" spans="1:23" x14ac:dyDescent="0.3">
      <c r="A5" s="3" t="s">
        <v>21</v>
      </c>
      <c r="B5" s="26">
        <v>0.13986327736006776</v>
      </c>
      <c r="C5" s="27">
        <v>1.173619057744521E-4</v>
      </c>
      <c r="D5" s="27">
        <v>4.2590258887236186E-2</v>
      </c>
      <c r="E5" s="27">
        <v>3.444467656933526E-2</v>
      </c>
      <c r="F5" s="27">
        <v>0</v>
      </c>
      <c r="G5" s="27">
        <v>2.984448437302217E-2</v>
      </c>
      <c r="H5" s="27">
        <v>3.286649562469969E-2</v>
      </c>
      <c r="I5" s="26">
        <v>0.36652123173361389</v>
      </c>
      <c r="J5" s="26">
        <v>0.49361549090631812</v>
      </c>
      <c r="K5" s="27">
        <v>0</v>
      </c>
      <c r="L5" s="27">
        <v>0.44304314250619242</v>
      </c>
      <c r="M5" s="27">
        <v>0</v>
      </c>
      <c r="N5" s="27">
        <v>8.4597513091775184E-3</v>
      </c>
      <c r="O5" s="27">
        <v>4.2112597090948167E-2</v>
      </c>
      <c r="P5" s="26">
        <v>0.9817440990491374</v>
      </c>
      <c r="Q5" s="28">
        <v>517.05366656580486</v>
      </c>
      <c r="R5" s="28">
        <v>1.2828243110676485</v>
      </c>
      <c r="S5" s="7"/>
      <c r="T5" s="9"/>
      <c r="U5" s="9"/>
      <c r="V5" s="9"/>
      <c r="W5" s="10"/>
    </row>
    <row r="6" spans="1:23" x14ac:dyDescent="0.3">
      <c r="A6" s="2" t="s">
        <v>22</v>
      </c>
      <c r="B6" s="23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3">
        <v>0</v>
      </c>
      <c r="J6" s="23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3">
        <v>0</v>
      </c>
      <c r="Q6" s="25">
        <v>0</v>
      </c>
      <c r="R6" s="25">
        <v>0</v>
      </c>
      <c r="S6" s="7"/>
      <c r="T6" s="9"/>
      <c r="U6" s="9"/>
      <c r="V6" s="9"/>
      <c r="W6" s="10"/>
    </row>
    <row r="7" spans="1:23" x14ac:dyDescent="0.3">
      <c r="A7" s="3" t="s">
        <v>23</v>
      </c>
      <c r="B7" s="26">
        <v>0.17729677360924859</v>
      </c>
      <c r="C7" s="27">
        <v>1.1916640714871331E-3</v>
      </c>
      <c r="D7" s="27">
        <v>7.7366803734516309E-3</v>
      </c>
      <c r="E7" s="27">
        <v>0.11569926053272153</v>
      </c>
      <c r="F7" s="27">
        <v>0</v>
      </c>
      <c r="G7" s="27">
        <v>5.2669168631588305E-2</v>
      </c>
      <c r="H7" s="27">
        <v>0</v>
      </c>
      <c r="I7" s="26">
        <v>0</v>
      </c>
      <c r="J7" s="26">
        <v>0.82270322639075133</v>
      </c>
      <c r="K7" s="27">
        <v>0</v>
      </c>
      <c r="L7" s="27">
        <v>0</v>
      </c>
      <c r="M7" s="27">
        <v>0</v>
      </c>
      <c r="N7" s="27">
        <v>0.82270322639075133</v>
      </c>
      <c r="O7" s="27">
        <v>0</v>
      </c>
      <c r="P7" s="26">
        <v>0.99996810382205903</v>
      </c>
      <c r="Q7" s="28">
        <v>607.40179204429171</v>
      </c>
      <c r="R7" s="28">
        <v>0</v>
      </c>
      <c r="S7" s="7"/>
      <c r="T7" s="9"/>
      <c r="U7" s="9"/>
      <c r="V7" s="9"/>
      <c r="W7" s="10"/>
    </row>
    <row r="8" spans="1:23" x14ac:dyDescent="0.3">
      <c r="A8" s="2" t="s">
        <v>24</v>
      </c>
      <c r="B8" s="23">
        <v>5.4557584414182694E-2</v>
      </c>
      <c r="C8" s="24">
        <v>9.7789514456769213E-5</v>
      </c>
      <c r="D8" s="24">
        <v>3.3385187482143579E-2</v>
      </c>
      <c r="E8" s="24">
        <v>1.4695683751940983E-2</v>
      </c>
      <c r="F8" s="24">
        <v>9.7637222717385714E-7</v>
      </c>
      <c r="G8" s="24">
        <v>1.1162275608212212E-4</v>
      </c>
      <c r="H8" s="24">
        <v>6.2663245373320679E-3</v>
      </c>
      <c r="I8" s="23">
        <v>0.40947723299894551</v>
      </c>
      <c r="J8" s="23">
        <v>0.53596518258687198</v>
      </c>
      <c r="K8" s="24">
        <v>1.2644603534738986E-3</v>
      </c>
      <c r="L8" s="24">
        <v>0.47500897620158278</v>
      </c>
      <c r="M8" s="24">
        <v>0</v>
      </c>
      <c r="N8" s="24">
        <v>1.0819292180190578E-3</v>
      </c>
      <c r="O8" s="24">
        <v>5.8609816813796199E-2</v>
      </c>
      <c r="P8" s="23">
        <v>0.9123598929577752</v>
      </c>
      <c r="Q8" s="25">
        <v>697.21228835036254</v>
      </c>
      <c r="R8" s="25">
        <v>1.4331703154963091</v>
      </c>
      <c r="S8" s="7"/>
      <c r="T8" s="9"/>
      <c r="U8" s="9"/>
      <c r="V8" s="9"/>
      <c r="W8" s="10"/>
    </row>
    <row r="9" spans="1:23" x14ac:dyDescent="0.3">
      <c r="A9" s="3" t="s">
        <v>25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6">
        <v>0.11357155517448891</v>
      </c>
      <c r="J9" s="26">
        <v>0.88642844482551097</v>
      </c>
      <c r="K9" s="27">
        <v>5.3764099625118023E-2</v>
      </c>
      <c r="L9" s="27">
        <v>0.57620310645608541</v>
      </c>
      <c r="M9" s="27">
        <v>0</v>
      </c>
      <c r="N9" s="27">
        <v>1.5087947879123176E-2</v>
      </c>
      <c r="O9" s="27">
        <v>0.24137329086518444</v>
      </c>
      <c r="P9" s="26">
        <v>0.2723931465085434</v>
      </c>
      <c r="Q9" s="28">
        <v>684.02848338431102</v>
      </c>
      <c r="R9" s="28">
        <v>0.30664319897112008</v>
      </c>
      <c r="S9" s="7"/>
      <c r="T9" s="9"/>
      <c r="U9" s="9"/>
      <c r="V9" s="9"/>
      <c r="W9" s="10"/>
    </row>
    <row r="10" spans="1:23" x14ac:dyDescent="0.3">
      <c r="A10" s="2" t="s">
        <v>26</v>
      </c>
      <c r="B10" s="23">
        <v>0.16266114570590545</v>
      </c>
      <c r="C10" s="24">
        <v>1.8400055744033203E-5</v>
      </c>
      <c r="D10" s="24">
        <v>6.7211333689650996E-3</v>
      </c>
      <c r="E10" s="24">
        <v>3.798114980344288E-2</v>
      </c>
      <c r="F10" s="24">
        <v>0</v>
      </c>
      <c r="G10" s="24">
        <v>9.3162488300222238E-2</v>
      </c>
      <c r="H10" s="24">
        <v>2.4777974177531178E-2</v>
      </c>
      <c r="I10" s="23">
        <v>9.439786336926495E-2</v>
      </c>
      <c r="J10" s="23">
        <v>0.74294099092482957</v>
      </c>
      <c r="K10" s="24">
        <v>5.6923614465462215E-2</v>
      </c>
      <c r="L10" s="24">
        <v>0.44447518838268169</v>
      </c>
      <c r="M10" s="24">
        <v>5.4214845207056338E-4</v>
      </c>
      <c r="N10" s="24">
        <v>1.8369686977077342E-2</v>
      </c>
      <c r="O10" s="24">
        <v>0.22263035264753783</v>
      </c>
      <c r="P10" s="23">
        <v>0.59520470011161308</v>
      </c>
      <c r="Q10" s="25">
        <v>557.39504024062251</v>
      </c>
      <c r="R10" s="25">
        <v>0.35196432417072604</v>
      </c>
      <c r="S10" s="7"/>
      <c r="T10" s="9"/>
      <c r="U10" s="9"/>
      <c r="V10" s="9"/>
      <c r="W10" s="10"/>
    </row>
    <row r="11" spans="1:23" x14ac:dyDescent="0.3">
      <c r="A11" s="3" t="s">
        <v>27</v>
      </c>
      <c r="B11" s="26">
        <v>7.2156593991968623E-2</v>
      </c>
      <c r="C11" s="27">
        <v>1.8847748500259519E-5</v>
      </c>
      <c r="D11" s="27">
        <v>7.1417526439629501E-3</v>
      </c>
      <c r="E11" s="27">
        <v>4.0697389676030628E-2</v>
      </c>
      <c r="F11" s="27">
        <v>0</v>
      </c>
      <c r="G11" s="27">
        <v>1.082333287607963E-2</v>
      </c>
      <c r="H11" s="27">
        <v>1.3475271047395153E-2</v>
      </c>
      <c r="I11" s="26">
        <v>9.6694662912786236E-2</v>
      </c>
      <c r="J11" s="26">
        <v>0.83114874309524511</v>
      </c>
      <c r="K11" s="27">
        <v>0.42708619806279963</v>
      </c>
      <c r="L11" s="27">
        <v>0.21611311291747057</v>
      </c>
      <c r="M11" s="27">
        <v>1.8111655215748922E-3</v>
      </c>
      <c r="N11" s="27">
        <v>9.2879249552644434E-3</v>
      </c>
      <c r="O11" s="27">
        <v>0.17685034163813568</v>
      </c>
      <c r="P11" s="26">
        <v>0.8409614178681476</v>
      </c>
      <c r="Q11" s="28">
        <v>715.18075818307625</v>
      </c>
      <c r="R11" s="28">
        <v>0.36052798726899804</v>
      </c>
      <c r="S11" s="7"/>
      <c r="T11" s="9"/>
      <c r="U11" s="9"/>
      <c r="V11" s="9"/>
      <c r="W11" s="10"/>
    </row>
    <row r="12" spans="1:23" x14ac:dyDescent="0.3">
      <c r="A12" s="2" t="s">
        <v>28</v>
      </c>
      <c r="B12" s="23">
        <v>3.0564965685405364E-2</v>
      </c>
      <c r="C12" s="24">
        <v>0</v>
      </c>
      <c r="D12" s="24">
        <v>0</v>
      </c>
      <c r="E12" s="24">
        <v>1.4157500473493527E-2</v>
      </c>
      <c r="F12" s="24">
        <v>0</v>
      </c>
      <c r="G12" s="24">
        <v>1.6407465211911835E-2</v>
      </c>
      <c r="H12" s="24">
        <v>0</v>
      </c>
      <c r="I12" s="23">
        <v>0.34802853316711685</v>
      </c>
      <c r="J12" s="23">
        <v>0.62140650114747786</v>
      </c>
      <c r="K12" s="24">
        <v>0</v>
      </c>
      <c r="L12" s="24">
        <v>4.8267402644552843E-2</v>
      </c>
      <c r="M12" s="24">
        <v>0</v>
      </c>
      <c r="N12" s="24">
        <v>1.8807581154057198E-2</v>
      </c>
      <c r="O12" s="24">
        <v>0.55433151734886776</v>
      </c>
      <c r="P12" s="23">
        <v>0.62147990506748874</v>
      </c>
      <c r="Q12" s="25">
        <v>275.11026767094415</v>
      </c>
      <c r="R12" s="25">
        <v>0.93967703955121551</v>
      </c>
      <c r="S12" s="7"/>
      <c r="T12" s="9"/>
      <c r="U12" s="9"/>
      <c r="V12" s="9"/>
      <c r="W12" s="10"/>
    </row>
    <row r="13" spans="1:23" x14ac:dyDescent="0.3">
      <c r="A13" s="3" t="s">
        <v>29</v>
      </c>
      <c r="B13" s="26">
        <v>0.11692949431283611</v>
      </c>
      <c r="C13" s="27">
        <v>2.0844675791181108E-5</v>
      </c>
      <c r="D13" s="27">
        <v>4.4175904466291577E-2</v>
      </c>
      <c r="E13" s="27">
        <v>3.3457625778661008E-2</v>
      </c>
      <c r="F13" s="27">
        <v>0</v>
      </c>
      <c r="G13" s="27">
        <v>9.69231179082055E-3</v>
      </c>
      <c r="H13" s="27">
        <v>2.9582807601271802E-2</v>
      </c>
      <c r="I13" s="26">
        <v>0.18192510096290868</v>
      </c>
      <c r="J13" s="26">
        <v>0.70114540472425535</v>
      </c>
      <c r="K13" s="27">
        <v>4.2629337536584745E-2</v>
      </c>
      <c r="L13" s="27">
        <v>0.38919216477567792</v>
      </c>
      <c r="M13" s="27">
        <v>6.141779607252688E-4</v>
      </c>
      <c r="N13" s="27">
        <v>1.3918192275408137E-2</v>
      </c>
      <c r="O13" s="27">
        <v>0.2547915321758592</v>
      </c>
      <c r="P13" s="26">
        <v>0.50691766996857446</v>
      </c>
      <c r="Q13" s="28">
        <v>520.76925322874558</v>
      </c>
      <c r="R13" s="28">
        <v>0.63575669790695222</v>
      </c>
      <c r="S13" s="7"/>
      <c r="T13" s="9"/>
      <c r="U13" s="9"/>
      <c r="V13" s="9"/>
      <c r="W13" s="10"/>
    </row>
    <row r="14" spans="1:23" x14ac:dyDescent="0.3">
      <c r="A14" s="2" t="s">
        <v>30</v>
      </c>
      <c r="B14" s="23">
        <v>5.5840641763421808E-2</v>
      </c>
      <c r="C14" s="24">
        <v>4.3892713145328163E-6</v>
      </c>
      <c r="D14" s="24">
        <v>1.1504157195656416E-2</v>
      </c>
      <c r="E14" s="24">
        <v>2.6572411525746471E-2</v>
      </c>
      <c r="F14" s="24">
        <v>2.1604425782021083E-4</v>
      </c>
      <c r="G14" s="24">
        <v>1.4362893314617703E-2</v>
      </c>
      <c r="H14" s="24">
        <v>3.1807461982664782E-3</v>
      </c>
      <c r="I14" s="23">
        <v>0.72858478481322375</v>
      </c>
      <c r="J14" s="23">
        <v>0.21557457342335434</v>
      </c>
      <c r="K14" s="24">
        <v>4.4243217038706529E-3</v>
      </c>
      <c r="L14" s="24">
        <v>5.4048890213831052E-2</v>
      </c>
      <c r="M14" s="24">
        <v>1.1998547146507957E-4</v>
      </c>
      <c r="N14" s="24">
        <v>7.5871053569794671E-3</v>
      </c>
      <c r="O14" s="24">
        <v>0.14939427067720809</v>
      </c>
      <c r="P14" s="23">
        <v>0.8583467581101677</v>
      </c>
      <c r="Q14" s="25">
        <v>124.95528739236896</v>
      </c>
      <c r="R14" s="25">
        <v>1.9886663926711272</v>
      </c>
      <c r="S14" s="7"/>
      <c r="T14" s="9"/>
      <c r="U14" s="9"/>
      <c r="V14" s="9"/>
      <c r="W14" s="10"/>
    </row>
    <row r="15" spans="1:23" x14ac:dyDescent="0.3">
      <c r="A15" s="3" t="s">
        <v>31</v>
      </c>
      <c r="B15" s="26">
        <v>3.8680891530956794E-2</v>
      </c>
      <c r="C15" s="27">
        <v>0</v>
      </c>
      <c r="D15" s="27">
        <v>6.7634963780086625E-3</v>
      </c>
      <c r="E15" s="27">
        <v>2.8017077512259129E-2</v>
      </c>
      <c r="F15" s="27">
        <v>0</v>
      </c>
      <c r="G15" s="27">
        <v>3.9003176406890001E-3</v>
      </c>
      <c r="H15" s="27">
        <v>0</v>
      </c>
      <c r="I15" s="26">
        <v>0.23022741922958834</v>
      </c>
      <c r="J15" s="26">
        <v>0.731091689239455</v>
      </c>
      <c r="K15" s="27">
        <v>4.1472837644129082E-2</v>
      </c>
      <c r="L15" s="27">
        <v>2.7116855382699777E-2</v>
      </c>
      <c r="M15" s="27">
        <v>0</v>
      </c>
      <c r="N15" s="27">
        <v>1.0102357887672466E-2</v>
      </c>
      <c r="O15" s="27">
        <v>0.65239963832495362</v>
      </c>
      <c r="P15" s="26">
        <v>0.51439640783034246</v>
      </c>
      <c r="Q15" s="28">
        <v>365.14788574023288</v>
      </c>
      <c r="R15" s="28">
        <v>1.8418193538367067</v>
      </c>
      <c r="S15" s="7"/>
      <c r="T15" s="9"/>
      <c r="U15" s="9"/>
      <c r="V15" s="9"/>
      <c r="W15" s="10"/>
    </row>
    <row r="16" spans="1:23" x14ac:dyDescent="0.3">
      <c r="A16" s="2" t="s">
        <v>32</v>
      </c>
      <c r="B16" s="23">
        <v>0.18717388802363158</v>
      </c>
      <c r="C16" s="24">
        <v>2.0989705065751596E-6</v>
      </c>
      <c r="D16" s="24">
        <v>7.0993669294015195E-3</v>
      </c>
      <c r="E16" s="24">
        <v>9.6292352565458483E-2</v>
      </c>
      <c r="F16" s="24">
        <v>2.1635070498182401E-3</v>
      </c>
      <c r="G16" s="24">
        <v>4.9264483956321964E-2</v>
      </c>
      <c r="H16" s="24">
        <v>3.2352078552124797E-2</v>
      </c>
      <c r="I16" s="23">
        <v>1.0768354936101286E-2</v>
      </c>
      <c r="J16" s="23">
        <v>0.80205775704026716</v>
      </c>
      <c r="K16" s="24">
        <v>8.1247098975065647E-3</v>
      </c>
      <c r="L16" s="24">
        <v>5.5671863244757883E-2</v>
      </c>
      <c r="M16" s="24">
        <v>0.14130949935270171</v>
      </c>
      <c r="N16" s="24">
        <v>0.10249330744426359</v>
      </c>
      <c r="O16" s="24">
        <v>0.49445837710103741</v>
      </c>
      <c r="P16" s="23">
        <v>0.72101530197534525</v>
      </c>
      <c r="Q16" s="25">
        <v>531.38195999578363</v>
      </c>
      <c r="R16" s="25">
        <v>4.0150027047639765E-2</v>
      </c>
      <c r="S16" s="7"/>
      <c r="T16" s="9"/>
      <c r="U16" s="9"/>
      <c r="V16" s="9"/>
      <c r="W16" s="10"/>
    </row>
    <row r="17" spans="1:23" x14ac:dyDescent="0.3">
      <c r="A17" s="3" t="s">
        <v>33</v>
      </c>
      <c r="B17" s="26">
        <v>0.14557673368590168</v>
      </c>
      <c r="C17" s="27">
        <v>1.3330920500047902E-3</v>
      </c>
      <c r="D17" s="27">
        <v>2.3740662784226201E-2</v>
      </c>
      <c r="E17" s="27">
        <v>2.4541588688776823E-2</v>
      </c>
      <c r="F17" s="27">
        <v>2.1773741466799752E-3</v>
      </c>
      <c r="G17" s="27">
        <v>5.3475468073958782E-2</v>
      </c>
      <c r="H17" s="27">
        <v>4.0308547942255114E-2</v>
      </c>
      <c r="I17" s="26">
        <v>8.6325535189991504E-2</v>
      </c>
      <c r="J17" s="26">
        <v>0.76809773112410673</v>
      </c>
      <c r="K17" s="27">
        <v>1.7757509369351682E-2</v>
      </c>
      <c r="L17" s="27">
        <v>0.31058051340790371</v>
      </c>
      <c r="M17" s="27">
        <v>4.9578723084377457E-4</v>
      </c>
      <c r="N17" s="27">
        <v>1.5102284528033399E-2</v>
      </c>
      <c r="O17" s="27">
        <v>0.42416163658797418</v>
      </c>
      <c r="P17" s="26">
        <v>0.74323270863309143</v>
      </c>
      <c r="Q17" s="28">
        <v>515.06393730011189</v>
      </c>
      <c r="R17" s="28">
        <v>0.32186648688188607</v>
      </c>
      <c r="S17" s="7"/>
      <c r="T17" s="9"/>
      <c r="U17" s="9"/>
      <c r="V17" s="9"/>
      <c r="W17" s="10"/>
    </row>
    <row r="18" spans="1:23" x14ac:dyDescent="0.3">
      <c r="A18" s="2" t="s">
        <v>34</v>
      </c>
      <c r="B18" s="23">
        <v>0.10882934838883114</v>
      </c>
      <c r="C18" s="24">
        <v>7.1424760868983594E-6</v>
      </c>
      <c r="D18" s="24">
        <v>4.1622428791091043E-2</v>
      </c>
      <c r="E18" s="24">
        <v>5.2479267063746712E-2</v>
      </c>
      <c r="F18" s="24">
        <v>0</v>
      </c>
      <c r="G18" s="24">
        <v>6.2580803077508908E-3</v>
      </c>
      <c r="H18" s="24">
        <v>8.462429750155603E-3</v>
      </c>
      <c r="I18" s="23">
        <v>0.43739704320392553</v>
      </c>
      <c r="J18" s="23">
        <v>0.45377360840724323</v>
      </c>
      <c r="K18" s="24">
        <v>3.4809004652157194E-2</v>
      </c>
      <c r="L18" s="24">
        <v>8.1897460646662618E-2</v>
      </c>
      <c r="M18" s="24">
        <v>6.4973732280709767E-2</v>
      </c>
      <c r="N18" s="24">
        <v>4.5716145073787578E-3</v>
      </c>
      <c r="O18" s="24">
        <v>0.2675217963203349</v>
      </c>
      <c r="P18" s="23">
        <v>0.91616306371421696</v>
      </c>
      <c r="Q18" s="25">
        <v>319.96232681677441</v>
      </c>
      <c r="R18" s="25">
        <v>1.5470137041526208</v>
      </c>
      <c r="S18" s="7"/>
      <c r="T18" s="9"/>
      <c r="U18" s="9"/>
      <c r="V18" s="9"/>
      <c r="W18" s="10"/>
    </row>
    <row r="19" spans="1:23" x14ac:dyDescent="0.3">
      <c r="A19" s="3" t="s">
        <v>35</v>
      </c>
      <c r="B19" s="26">
        <v>0.1716757369821976</v>
      </c>
      <c r="C19" s="27">
        <v>0</v>
      </c>
      <c r="D19" s="27">
        <v>1.742335262901008E-2</v>
      </c>
      <c r="E19" s="27">
        <v>4.2868257053945894E-4</v>
      </c>
      <c r="F19" s="27">
        <v>0</v>
      </c>
      <c r="G19" s="27">
        <v>0.15382370178264806</v>
      </c>
      <c r="H19" s="27">
        <v>0</v>
      </c>
      <c r="I19" s="26">
        <v>0</v>
      </c>
      <c r="J19" s="26">
        <v>0.82832426301780249</v>
      </c>
      <c r="K19" s="27">
        <v>1.5691652059981534E-2</v>
      </c>
      <c r="L19" s="27">
        <v>0.20943784876935315</v>
      </c>
      <c r="M19" s="27">
        <v>1.7536464303672991E-2</v>
      </c>
      <c r="N19" s="27">
        <v>2.5843287570044907E-2</v>
      </c>
      <c r="O19" s="27">
        <v>0.55981501031474989</v>
      </c>
      <c r="P19" s="26">
        <v>0</v>
      </c>
      <c r="Q19" s="28">
        <v>474.83654391112657</v>
      </c>
      <c r="R19" s="28">
        <v>0</v>
      </c>
      <c r="S19" s="7"/>
      <c r="T19" s="9"/>
      <c r="U19" s="9"/>
      <c r="V19" s="9"/>
      <c r="W19" s="10"/>
    </row>
    <row r="20" spans="1:23" x14ac:dyDescent="0.3">
      <c r="A20" s="2" t="s">
        <v>36</v>
      </c>
      <c r="B20" s="23">
        <v>9.2167374901796384E-2</v>
      </c>
      <c r="C20" s="24">
        <v>3.3167025210881176E-5</v>
      </c>
      <c r="D20" s="24">
        <v>1.2115180681800326E-2</v>
      </c>
      <c r="E20" s="24">
        <v>4.1821632647265551E-2</v>
      </c>
      <c r="F20" s="24">
        <v>0</v>
      </c>
      <c r="G20" s="24">
        <v>1.5421930892006027E-2</v>
      </c>
      <c r="H20" s="24">
        <v>2.2775463655513598E-2</v>
      </c>
      <c r="I20" s="23">
        <v>0.17015689287990438</v>
      </c>
      <c r="J20" s="23">
        <v>0.73767573221829918</v>
      </c>
      <c r="K20" s="24">
        <v>3.5001956407505593E-2</v>
      </c>
      <c r="L20" s="24">
        <v>0.38030160814364961</v>
      </c>
      <c r="M20" s="24">
        <v>9.7724983163138693E-4</v>
      </c>
      <c r="N20" s="24">
        <v>1.6524179069680071E-2</v>
      </c>
      <c r="O20" s="24">
        <v>0.30487073876583254</v>
      </c>
      <c r="P20" s="23">
        <v>0.81348609191873611</v>
      </c>
      <c r="Q20" s="25">
        <v>531.29188983034146</v>
      </c>
      <c r="R20" s="25">
        <v>0.63443338300139429</v>
      </c>
      <c r="S20" s="7"/>
      <c r="T20" s="9"/>
      <c r="U20" s="9"/>
      <c r="V20" s="9"/>
      <c r="W20" s="10"/>
    </row>
    <row r="21" spans="1:23" x14ac:dyDescent="0.3">
      <c r="A21" s="3" t="s">
        <v>37</v>
      </c>
      <c r="B21" s="26">
        <v>9.0410966218389843E-2</v>
      </c>
      <c r="C21" s="27">
        <v>5.1011876294548019E-6</v>
      </c>
      <c r="D21" s="27">
        <v>1.6783643061768955E-2</v>
      </c>
      <c r="E21" s="27">
        <v>5.9738167992122407E-2</v>
      </c>
      <c r="F21" s="27">
        <v>2.7725533286870921E-5</v>
      </c>
      <c r="G21" s="27">
        <v>8.437777427139595E-3</v>
      </c>
      <c r="H21" s="27">
        <v>5.4185510164425675E-3</v>
      </c>
      <c r="I21" s="26">
        <v>2.6170638804853284E-2</v>
      </c>
      <c r="J21" s="26">
        <v>0.883418394976757</v>
      </c>
      <c r="K21" s="27">
        <v>2.7336839345377655E-2</v>
      </c>
      <c r="L21" s="27">
        <v>0.12201091600780484</v>
      </c>
      <c r="M21" s="27">
        <v>1.5030394556968997E-4</v>
      </c>
      <c r="N21" s="27">
        <v>4.4733814252911737E-2</v>
      </c>
      <c r="O21" s="27">
        <v>0.68918652142509307</v>
      </c>
      <c r="P21" s="26">
        <v>0.72481324810527725</v>
      </c>
      <c r="Q21" s="28">
        <v>457.14871754832478</v>
      </c>
      <c r="R21" s="28">
        <v>9.7577750928898893E-2</v>
      </c>
      <c r="S21" s="7"/>
      <c r="T21" s="9"/>
      <c r="U21" s="9"/>
      <c r="V21" s="9"/>
      <c r="W21" s="10"/>
    </row>
    <row r="22" spans="1:23" x14ac:dyDescent="0.3">
      <c r="A22" s="2" t="s">
        <v>38</v>
      </c>
      <c r="B22" s="23">
        <v>0.22346342672158054</v>
      </c>
      <c r="C22" s="24">
        <v>3.7270916156183168E-3</v>
      </c>
      <c r="D22" s="24">
        <v>5.8569497264210632E-3</v>
      </c>
      <c r="E22" s="24">
        <v>2.3126491011690512E-2</v>
      </c>
      <c r="F22" s="24">
        <v>0</v>
      </c>
      <c r="G22" s="24">
        <v>0.15931672525740148</v>
      </c>
      <c r="H22" s="24">
        <v>3.1436169110449177E-2</v>
      </c>
      <c r="I22" s="23">
        <v>8.8578893270119446E-2</v>
      </c>
      <c r="J22" s="23">
        <v>0.68795768000830004</v>
      </c>
      <c r="K22" s="24">
        <v>3.1865289842508061E-2</v>
      </c>
      <c r="L22" s="24">
        <v>0.10942116441735625</v>
      </c>
      <c r="M22" s="24">
        <v>2.1905917631210575E-4</v>
      </c>
      <c r="N22" s="24">
        <v>5.5934281820876522E-2</v>
      </c>
      <c r="O22" s="24">
        <v>0.49051788475124719</v>
      </c>
      <c r="P22" s="23">
        <v>0.51892061741588857</v>
      </c>
      <c r="Q22" s="25">
        <v>466.36360305206887</v>
      </c>
      <c r="R22" s="25">
        <v>0.32775011123453957</v>
      </c>
      <c r="S22" s="7"/>
      <c r="T22" s="9"/>
      <c r="U22" s="9"/>
      <c r="V22" s="9"/>
      <c r="W22" s="10"/>
    </row>
    <row r="23" spans="1:23" x14ac:dyDescent="0.3">
      <c r="A23" s="3" t="s">
        <v>39</v>
      </c>
      <c r="B23" s="26">
        <v>0.30600607008151454</v>
      </c>
      <c r="C23" s="27">
        <v>2.7400519867184683E-2</v>
      </c>
      <c r="D23" s="27">
        <v>2.1953640558124665E-2</v>
      </c>
      <c r="E23" s="27">
        <v>9.2059471741426702E-2</v>
      </c>
      <c r="F23" s="27">
        <v>1.5966508909759968E-3</v>
      </c>
      <c r="G23" s="27">
        <v>7.1856247642504409E-2</v>
      </c>
      <c r="H23" s="27">
        <v>9.113953938129811E-2</v>
      </c>
      <c r="I23" s="26">
        <v>0.11415179605285961</v>
      </c>
      <c r="J23" s="26">
        <v>0.57984213386562578</v>
      </c>
      <c r="K23" s="27">
        <v>9.3939459233727582E-2</v>
      </c>
      <c r="L23" s="27">
        <v>0.25512990321249229</v>
      </c>
      <c r="M23" s="27">
        <v>6.5559979137496424E-4</v>
      </c>
      <c r="N23" s="27">
        <v>1.0964755275106441E-2</v>
      </c>
      <c r="O23" s="27">
        <v>0.21915241635292448</v>
      </c>
      <c r="P23" s="26">
        <v>0.1515295288133657</v>
      </c>
      <c r="Q23" s="28">
        <v>419.67956949755882</v>
      </c>
      <c r="R23" s="28">
        <v>0.42561725781285681</v>
      </c>
      <c r="S23" s="7"/>
      <c r="T23" s="9"/>
      <c r="U23" s="9"/>
      <c r="V23" s="9"/>
      <c r="W23" s="10"/>
    </row>
    <row r="24" spans="1:23" x14ac:dyDescent="0.3">
      <c r="A24" s="2" t="s">
        <v>40</v>
      </c>
      <c r="B24" s="23">
        <v>0.14305534419072663</v>
      </c>
      <c r="C24" s="24">
        <v>3.1527115172821975E-5</v>
      </c>
      <c r="D24" s="24">
        <v>3.258228678370511E-2</v>
      </c>
      <c r="E24" s="24">
        <v>3.8378499030281649E-2</v>
      </c>
      <c r="F24" s="24">
        <v>0</v>
      </c>
      <c r="G24" s="24">
        <v>2.6744761779382675E-2</v>
      </c>
      <c r="H24" s="24">
        <v>4.5318269482184377E-2</v>
      </c>
      <c r="I24" s="23">
        <v>0.16244497246092141</v>
      </c>
      <c r="J24" s="23">
        <v>0.69449968334835188</v>
      </c>
      <c r="K24" s="24">
        <v>2.8931313301753515E-2</v>
      </c>
      <c r="L24" s="24">
        <v>0.32737992474047622</v>
      </c>
      <c r="M24" s="24">
        <v>7.8260102402459065E-4</v>
      </c>
      <c r="N24" s="24">
        <v>1.3088821594162914E-2</v>
      </c>
      <c r="O24" s="24">
        <v>0.32431702268793466</v>
      </c>
      <c r="P24" s="23">
        <v>0.90838407205449567</v>
      </c>
      <c r="Q24" s="25">
        <v>510.7084180364979</v>
      </c>
      <c r="R24" s="25">
        <v>0.60437229194503128</v>
      </c>
      <c r="S24" s="7"/>
      <c r="T24" s="9"/>
      <c r="U24" s="9"/>
      <c r="V24" s="9"/>
      <c r="W24" s="10"/>
    </row>
    <row r="25" spans="1:23" x14ac:dyDescent="0.3">
      <c r="A25" s="3" t="s">
        <v>41</v>
      </c>
      <c r="B25" s="26">
        <v>0.53466327632936217</v>
      </c>
      <c r="C25" s="27">
        <v>4.545057322469544E-3</v>
      </c>
      <c r="D25" s="27">
        <v>0</v>
      </c>
      <c r="E25" s="27">
        <v>2.0690361152320776E-3</v>
      </c>
      <c r="F25" s="27">
        <v>0</v>
      </c>
      <c r="G25" s="27">
        <v>7.5719601365417874E-2</v>
      </c>
      <c r="H25" s="27">
        <v>0.45232958152624264</v>
      </c>
      <c r="I25" s="26">
        <v>0</v>
      </c>
      <c r="J25" s="26">
        <v>0.46533672367063789</v>
      </c>
      <c r="K25" s="27">
        <v>0</v>
      </c>
      <c r="L25" s="27">
        <v>0.46533672367063789</v>
      </c>
      <c r="M25" s="27">
        <v>0</v>
      </c>
      <c r="N25" s="27">
        <v>0</v>
      </c>
      <c r="O25" s="27">
        <v>0</v>
      </c>
      <c r="P25" s="26">
        <v>1</v>
      </c>
      <c r="Q25" s="28">
        <v>538.59432943320508</v>
      </c>
      <c r="R25" s="28">
        <v>0</v>
      </c>
      <c r="S25" s="7"/>
      <c r="T25" s="9"/>
      <c r="U25" s="9"/>
      <c r="V25" s="9"/>
      <c r="W25" s="10"/>
    </row>
    <row r="26" spans="1:23" x14ac:dyDescent="0.3">
      <c r="A26" s="2" t="s">
        <v>42</v>
      </c>
      <c r="B26" s="23">
        <v>9.2832094020508432E-2</v>
      </c>
      <c r="C26" s="24">
        <v>7.0114548538350298E-6</v>
      </c>
      <c r="D26" s="24">
        <v>2.7254510970371577E-3</v>
      </c>
      <c r="E26" s="24">
        <v>8.2024764768899236E-2</v>
      </c>
      <c r="F26" s="24">
        <v>0</v>
      </c>
      <c r="G26" s="24">
        <v>3.2601709535526728E-3</v>
      </c>
      <c r="H26" s="24">
        <v>4.814695746165519E-3</v>
      </c>
      <c r="I26" s="23">
        <v>3.5970888703786646E-2</v>
      </c>
      <c r="J26" s="23">
        <v>0.87119701727570498</v>
      </c>
      <c r="K26" s="24">
        <v>7.3993563060522375E-3</v>
      </c>
      <c r="L26" s="24">
        <v>8.0395137621967538E-2</v>
      </c>
      <c r="M26" s="24">
        <v>2.0658901519915088E-4</v>
      </c>
      <c r="N26" s="24">
        <v>2.4679316674427517E-2</v>
      </c>
      <c r="O26" s="24">
        <v>0.75851661765805856</v>
      </c>
      <c r="P26" s="23">
        <v>0.97666787751632622</v>
      </c>
      <c r="Q26" s="25">
        <v>404.94224522297606</v>
      </c>
      <c r="R26" s="25">
        <v>0.13411817895627073</v>
      </c>
      <c r="S26" s="7"/>
      <c r="T26" s="9"/>
      <c r="U26" s="9"/>
      <c r="V26" s="9"/>
      <c r="W26" s="10"/>
    </row>
    <row r="27" spans="1:23" x14ac:dyDescent="0.3">
      <c r="A27" s="3" t="s">
        <v>43</v>
      </c>
      <c r="B27" s="26">
        <v>0.30245529353212514</v>
      </c>
      <c r="C27" s="27">
        <v>0</v>
      </c>
      <c r="D27" s="27">
        <v>3.3763505513501414E-2</v>
      </c>
      <c r="E27" s="27">
        <v>0.25272750138701167</v>
      </c>
      <c r="F27" s="27">
        <v>0</v>
      </c>
      <c r="G27" s="27">
        <v>1.4909446894020103E-2</v>
      </c>
      <c r="H27" s="27">
        <v>1.0548397375919098E-3</v>
      </c>
      <c r="I27" s="26">
        <v>5.1460658652709721E-4</v>
      </c>
      <c r="J27" s="26">
        <v>0.6970300998813479</v>
      </c>
      <c r="K27" s="27">
        <v>0</v>
      </c>
      <c r="L27" s="27">
        <v>0.3036126265627328</v>
      </c>
      <c r="M27" s="27">
        <v>0</v>
      </c>
      <c r="N27" s="27">
        <v>3.081614664244603E-2</v>
      </c>
      <c r="O27" s="27">
        <v>0.36260132667616907</v>
      </c>
      <c r="P27" s="26">
        <v>8.0504848504944604E-2</v>
      </c>
      <c r="Q27" s="28">
        <v>438.97147940831536</v>
      </c>
      <c r="R27" s="28">
        <v>1.3894377836231643E-3</v>
      </c>
      <c r="S27" s="7"/>
      <c r="T27" s="9"/>
      <c r="U27" s="9"/>
      <c r="V27" s="9"/>
      <c r="W27" s="10"/>
    </row>
    <row r="28" spans="1:23" x14ac:dyDescent="0.3">
      <c r="A28" s="2" t="s">
        <v>44</v>
      </c>
      <c r="B28" s="23">
        <v>0.13817451537733658</v>
      </c>
      <c r="C28" s="24">
        <v>3.0758776689296529E-5</v>
      </c>
      <c r="D28" s="24">
        <v>1.2801164202372539E-2</v>
      </c>
      <c r="E28" s="24">
        <v>3.8859086795799823E-2</v>
      </c>
      <c r="F28" s="24">
        <v>0</v>
      </c>
      <c r="G28" s="24">
        <v>1.9649811660204474E-2</v>
      </c>
      <c r="H28" s="24">
        <v>6.6833693942270442E-2</v>
      </c>
      <c r="I28" s="23">
        <v>0.15780190393301824</v>
      </c>
      <c r="J28" s="23">
        <v>0.70402358068964521</v>
      </c>
      <c r="K28" s="24">
        <v>5.2537591778939602E-2</v>
      </c>
      <c r="L28" s="24">
        <v>0.35268801362484603</v>
      </c>
      <c r="M28" s="24">
        <v>9.0629199181061729E-4</v>
      </c>
      <c r="N28" s="24">
        <v>1.5157524496997071E-2</v>
      </c>
      <c r="O28" s="24">
        <v>0.28273415879705188</v>
      </c>
      <c r="P28" s="23">
        <v>0.81350849983943097</v>
      </c>
      <c r="Q28" s="25">
        <v>502.30604130081514</v>
      </c>
      <c r="R28" s="25">
        <v>0.58836751850372471</v>
      </c>
      <c r="S28" s="7"/>
      <c r="T28" s="9"/>
      <c r="U28" s="9"/>
      <c r="V28" s="9"/>
      <c r="W28" s="10"/>
    </row>
    <row r="29" spans="1:23" x14ac:dyDescent="0.3">
      <c r="A29" s="3" t="s">
        <v>45</v>
      </c>
      <c r="B29" s="26">
        <v>9.2816640074348922E-2</v>
      </c>
      <c r="C29" s="27">
        <v>2.0721636162926937E-4</v>
      </c>
      <c r="D29" s="27">
        <v>1.691332097881108E-2</v>
      </c>
      <c r="E29" s="27">
        <v>4.4342790924295189E-2</v>
      </c>
      <c r="F29" s="27">
        <v>0</v>
      </c>
      <c r="G29" s="27">
        <v>2.6670909580679789E-2</v>
      </c>
      <c r="H29" s="27">
        <v>4.6824022289336034E-3</v>
      </c>
      <c r="I29" s="26">
        <v>4.9247126964052697E-3</v>
      </c>
      <c r="J29" s="26">
        <v>0.90225864722924565</v>
      </c>
      <c r="K29" s="27">
        <v>4.2337396635500606E-3</v>
      </c>
      <c r="L29" s="27">
        <v>0.81779293312351087</v>
      </c>
      <c r="M29" s="27">
        <v>0</v>
      </c>
      <c r="N29" s="27">
        <v>0</v>
      </c>
      <c r="O29" s="27">
        <v>8.0231974442184772E-2</v>
      </c>
      <c r="P29" s="26">
        <v>0.8805714178819477</v>
      </c>
      <c r="Q29" s="28">
        <v>858.11857161299281</v>
      </c>
      <c r="R29" s="28">
        <v>1.811602237486468E-2</v>
      </c>
      <c r="S29" s="7"/>
      <c r="T29" s="9"/>
      <c r="U29" s="9"/>
      <c r="V29" s="9"/>
      <c r="W29" s="10"/>
    </row>
    <row r="30" spans="1:23" x14ac:dyDescent="0.3">
      <c r="A30" s="2" t="s">
        <v>46</v>
      </c>
      <c r="B30" s="23">
        <v>0.10720448811555112</v>
      </c>
      <c r="C30" s="24">
        <v>1.8821902308736973E-5</v>
      </c>
      <c r="D30" s="24">
        <v>6.8752245881470416E-3</v>
      </c>
      <c r="E30" s="24">
        <v>2.3733291697817724E-2</v>
      </c>
      <c r="F30" s="24">
        <v>0</v>
      </c>
      <c r="G30" s="24">
        <v>8.7517669979700428E-3</v>
      </c>
      <c r="H30" s="24">
        <v>6.7825382929307579E-2</v>
      </c>
      <c r="I30" s="23">
        <v>9.6562064115809629E-2</v>
      </c>
      <c r="J30" s="23">
        <v>0.79623344776863925</v>
      </c>
      <c r="K30" s="24">
        <v>6.932380623713269E-2</v>
      </c>
      <c r="L30" s="24">
        <v>0.21581675386392513</v>
      </c>
      <c r="M30" s="24">
        <v>5.5457795039638214E-4</v>
      </c>
      <c r="N30" s="24">
        <v>9.275188288747618E-3</v>
      </c>
      <c r="O30" s="24">
        <v>0.50126312142843743</v>
      </c>
      <c r="P30" s="23">
        <v>0.74723564590450475</v>
      </c>
      <c r="Q30" s="25">
        <v>445.54703059125052</v>
      </c>
      <c r="R30" s="25">
        <v>0.36003358999878476</v>
      </c>
      <c r="S30" s="7"/>
      <c r="T30" s="9"/>
      <c r="U30" s="9"/>
      <c r="V30" s="9"/>
      <c r="W30" s="10"/>
    </row>
    <row r="31" spans="1:23" x14ac:dyDescent="0.3">
      <c r="A31" s="3" t="s">
        <v>47</v>
      </c>
      <c r="B31" s="26">
        <v>0.43623443350736679</v>
      </c>
      <c r="C31" s="27">
        <v>5.8609305795011616E-4</v>
      </c>
      <c r="D31" s="27">
        <v>7.4187544265628905E-3</v>
      </c>
      <c r="E31" s="27">
        <v>3.4332327690551855E-2</v>
      </c>
      <c r="F31" s="27">
        <v>0</v>
      </c>
      <c r="G31" s="27">
        <v>0.13157454772278712</v>
      </c>
      <c r="H31" s="27">
        <v>0.26232271060951479</v>
      </c>
      <c r="I31" s="26">
        <v>0.21091212521772615</v>
      </c>
      <c r="J31" s="26">
        <v>0.35285344127490692</v>
      </c>
      <c r="K31" s="27">
        <v>8.6501386559584628E-3</v>
      </c>
      <c r="L31" s="27">
        <v>0.17093605446247578</v>
      </c>
      <c r="M31" s="27">
        <v>2.2714822106873649E-5</v>
      </c>
      <c r="N31" s="27">
        <v>1.135154529203901E-3</v>
      </c>
      <c r="O31" s="27">
        <v>0.17210937880516194</v>
      </c>
      <c r="P31" s="26">
        <v>0.98769234948291584</v>
      </c>
      <c r="Q31" s="28">
        <v>275.75259335725497</v>
      </c>
      <c r="R31" s="28">
        <v>3.5025472134632132</v>
      </c>
      <c r="S31" s="7"/>
      <c r="T31" s="9"/>
      <c r="U31" s="9"/>
      <c r="V31" s="9"/>
      <c r="W31" s="10"/>
    </row>
    <row r="32" spans="1:23" x14ac:dyDescent="0.3">
      <c r="A32" s="2" t="s">
        <v>48</v>
      </c>
      <c r="B32" s="23">
        <v>0.11866100664159712</v>
      </c>
      <c r="C32" s="24">
        <v>7.1957840278428837E-6</v>
      </c>
      <c r="D32" s="24">
        <v>2.6284607404564188E-3</v>
      </c>
      <c r="E32" s="24">
        <v>9.1712718186702704E-3</v>
      </c>
      <c r="F32" s="24">
        <v>0</v>
      </c>
      <c r="G32" s="24">
        <v>3.345879930009117E-3</v>
      </c>
      <c r="H32" s="24">
        <v>0.10350819836843347</v>
      </c>
      <c r="I32" s="23">
        <v>3.6916553240080544E-2</v>
      </c>
      <c r="J32" s="23">
        <v>0.84442244011832246</v>
      </c>
      <c r="K32" s="24">
        <v>7.593883345892752E-3</v>
      </c>
      <c r="L32" s="24">
        <v>8.2508703154518817E-2</v>
      </c>
      <c r="M32" s="24">
        <v>0.6454303533698047</v>
      </c>
      <c r="N32" s="24">
        <v>3.5459886385885804E-3</v>
      </c>
      <c r="O32" s="24">
        <v>0.10534351160951762</v>
      </c>
      <c r="P32" s="23">
        <v>0.90315658773264007</v>
      </c>
      <c r="Q32" s="25">
        <v>954.20950131778363</v>
      </c>
      <c r="R32" s="25">
        <v>0.13764410811959193</v>
      </c>
      <c r="S32" s="7"/>
      <c r="T32" s="9"/>
      <c r="U32" s="9"/>
      <c r="V32" s="9"/>
      <c r="W32" s="10"/>
    </row>
    <row r="33" spans="1:23" x14ac:dyDescent="0.3">
      <c r="A33" s="3" t="s">
        <v>49</v>
      </c>
      <c r="B33" s="26">
        <v>0.19888375110811032</v>
      </c>
      <c r="C33" s="27">
        <v>0</v>
      </c>
      <c r="D33" s="27">
        <v>8.1316490795263791E-2</v>
      </c>
      <c r="E33" s="27">
        <v>6.2854499723796808E-2</v>
      </c>
      <c r="F33" s="27">
        <v>0</v>
      </c>
      <c r="G33" s="27">
        <v>1.6493820241463671E-2</v>
      </c>
      <c r="H33" s="27">
        <v>3.821894034758605E-2</v>
      </c>
      <c r="I33" s="26">
        <v>0.73028743408966168</v>
      </c>
      <c r="J33" s="26">
        <v>7.0828814802228052E-2</v>
      </c>
      <c r="K33" s="27">
        <v>4.7691301105504146E-2</v>
      </c>
      <c r="L33" s="27">
        <v>4.5161789287510677E-4</v>
      </c>
      <c r="M33" s="27">
        <v>8.6522461309989198E-4</v>
      </c>
      <c r="N33" s="27">
        <v>1.4677581518440969E-2</v>
      </c>
      <c r="O33" s="27">
        <v>7.1430896723079377E-3</v>
      </c>
      <c r="P33" s="26">
        <v>0.15388013484543994</v>
      </c>
      <c r="Q33" s="28">
        <v>38.951623098352023</v>
      </c>
      <c r="R33" s="28">
        <v>1.9717760720420872</v>
      </c>
      <c r="S33" s="7"/>
      <c r="T33" s="9"/>
      <c r="U33" s="9"/>
      <c r="V33" s="9"/>
      <c r="W33" s="10"/>
    </row>
    <row r="34" spans="1:23" x14ac:dyDescent="0.3">
      <c r="A34" s="2" t="s">
        <v>50</v>
      </c>
      <c r="B34" s="23">
        <v>0.10446701767897841</v>
      </c>
      <c r="C34" s="24">
        <v>2.7050717771450471E-5</v>
      </c>
      <c r="D34" s="24">
        <v>1.3314059045450981E-2</v>
      </c>
      <c r="E34" s="24">
        <v>5.997246762558766E-2</v>
      </c>
      <c r="F34" s="24">
        <v>0</v>
      </c>
      <c r="G34" s="24">
        <v>1.2577983626750016E-2</v>
      </c>
      <c r="H34" s="24">
        <v>1.8575456663418314E-2</v>
      </c>
      <c r="I34" s="23">
        <v>0.28477909938213442</v>
      </c>
      <c r="J34" s="23">
        <v>0.6107538829388871</v>
      </c>
      <c r="K34" s="24">
        <v>2.8547270616160598E-2</v>
      </c>
      <c r="L34" s="24">
        <v>0.31879813235348903</v>
      </c>
      <c r="M34" s="24">
        <v>7.970358878910082E-4</v>
      </c>
      <c r="N34" s="24">
        <v>1.3488475137563641E-2</v>
      </c>
      <c r="O34" s="24">
        <v>0.24912296894378286</v>
      </c>
      <c r="P34" s="23">
        <v>0.6118982263179189</v>
      </c>
      <c r="Q34" s="25">
        <v>370.80429443211335</v>
      </c>
      <c r="R34" s="25">
        <v>0.95544012870033146</v>
      </c>
      <c r="S34" s="7"/>
      <c r="T34" s="9"/>
      <c r="U34" s="9"/>
      <c r="V34" s="9"/>
      <c r="W34" s="10"/>
    </row>
    <row r="35" spans="1:23" x14ac:dyDescent="0.3">
      <c r="A35" s="3" t="s">
        <v>51</v>
      </c>
      <c r="B35" s="26">
        <v>9.2945360046790534E-2</v>
      </c>
      <c r="C35" s="27">
        <v>4.3493767025904323E-3</v>
      </c>
      <c r="D35" s="27">
        <v>3.803106767140637E-2</v>
      </c>
      <c r="E35" s="27">
        <v>2.9918240947762232E-2</v>
      </c>
      <c r="F35" s="27">
        <v>0</v>
      </c>
      <c r="G35" s="27">
        <v>3.0020397069170326E-4</v>
      </c>
      <c r="H35" s="27">
        <v>2.0346470754339787E-2</v>
      </c>
      <c r="I35" s="26">
        <v>0.69056973957585266</v>
      </c>
      <c r="J35" s="26">
        <v>0.21648490037735676</v>
      </c>
      <c r="K35" s="27">
        <v>2.2695865478644172E-2</v>
      </c>
      <c r="L35" s="27">
        <v>3.2978537529505199E-2</v>
      </c>
      <c r="M35" s="27">
        <v>3.7623831764153313E-2</v>
      </c>
      <c r="N35" s="27">
        <v>1.9141671252022673E-2</v>
      </c>
      <c r="O35" s="27">
        <v>0.10404499435303141</v>
      </c>
      <c r="P35" s="26">
        <v>0.79006614770459072</v>
      </c>
      <c r="Q35" s="28">
        <v>186.50476740694106</v>
      </c>
      <c r="R35" s="28">
        <v>2.4173756368539761</v>
      </c>
      <c r="S35" s="7"/>
      <c r="T35" s="9"/>
      <c r="U35" s="9"/>
      <c r="V35" s="9"/>
      <c r="W35" s="10"/>
    </row>
  </sheetData>
  <conditionalFormatting sqref="T1:V1">
    <cfRule type="cellIs" dxfId="17" priority="4" operator="lessThan">
      <formula>0</formula>
    </cfRule>
  </conditionalFormatting>
  <conditionalFormatting sqref="A1:R35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5249-4C64-43AD-BF12-A27A3D9456B3}">
  <dimension ref="A1:M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4.4" x14ac:dyDescent="0.3"/>
  <cols>
    <col min="1" max="1" width="8.88671875" style="5"/>
    <col min="2" max="13" width="11.6640625" style="5" customWidth="1"/>
    <col min="14" max="16384" width="8.88671875" style="5"/>
  </cols>
  <sheetData>
    <row r="1" spans="1:13" ht="28.8" x14ac:dyDescent="0.3">
      <c r="A1" s="1"/>
      <c r="B1" s="19" t="s">
        <v>52</v>
      </c>
      <c r="C1" s="19" t="s">
        <v>2</v>
      </c>
      <c r="D1" s="19" t="s">
        <v>53</v>
      </c>
      <c r="E1" s="19" t="s">
        <v>54</v>
      </c>
      <c r="F1" s="19" t="s">
        <v>55</v>
      </c>
      <c r="G1" s="19" t="s">
        <v>56</v>
      </c>
      <c r="H1" s="19" t="s">
        <v>57</v>
      </c>
      <c r="I1" s="19" t="s">
        <v>58</v>
      </c>
      <c r="J1" s="19" t="s">
        <v>59</v>
      </c>
      <c r="K1" s="19" t="s">
        <v>60</v>
      </c>
      <c r="L1" s="19" t="s">
        <v>61</v>
      </c>
      <c r="M1" s="19" t="s">
        <v>62</v>
      </c>
    </row>
    <row r="2" spans="1:13" x14ac:dyDescent="0.3">
      <c r="A2" s="2" t="s">
        <v>18</v>
      </c>
      <c r="B2" s="29">
        <v>0</v>
      </c>
      <c r="C2" s="29">
        <v>0.55018225763504469</v>
      </c>
      <c r="D2" s="29">
        <v>0</v>
      </c>
      <c r="E2" s="29">
        <v>5.877956009927452E-7</v>
      </c>
      <c r="F2" s="29">
        <v>0.89490587751311879</v>
      </c>
      <c r="G2" s="29">
        <v>1.0714206245444917</v>
      </c>
      <c r="H2" s="29">
        <v>0</v>
      </c>
      <c r="I2" s="29">
        <v>0.64680058283558917</v>
      </c>
      <c r="J2" s="29">
        <v>2.6349755951496152</v>
      </c>
      <c r="K2" s="29">
        <v>0</v>
      </c>
      <c r="L2" s="29">
        <v>0.65478314686860328</v>
      </c>
      <c r="M2" s="29">
        <v>7.0807411836579455</v>
      </c>
    </row>
    <row r="3" spans="1:13" x14ac:dyDescent="0.3">
      <c r="A3" s="3" t="s">
        <v>19</v>
      </c>
      <c r="B3" s="30">
        <v>4.194394787121775E-4</v>
      </c>
      <c r="C3" s="30">
        <v>0</v>
      </c>
      <c r="D3" s="30">
        <v>1.7087964362734114E-2</v>
      </c>
      <c r="E3" s="30">
        <v>0</v>
      </c>
      <c r="F3" s="30">
        <v>8.2120377779142398E-2</v>
      </c>
      <c r="G3" s="30">
        <v>0.94367667791595966</v>
      </c>
      <c r="H3" s="30">
        <v>0</v>
      </c>
      <c r="I3" s="30">
        <v>0</v>
      </c>
      <c r="J3" s="30">
        <v>2.0216735404634516</v>
      </c>
      <c r="K3" s="30">
        <v>0</v>
      </c>
      <c r="L3" s="30">
        <v>0</v>
      </c>
      <c r="M3" s="30">
        <v>0</v>
      </c>
    </row>
    <row r="4" spans="1:13" x14ac:dyDescent="0.3">
      <c r="A4" s="2" t="s">
        <v>20</v>
      </c>
      <c r="B4" s="29">
        <v>1.5918003408519872E-3</v>
      </c>
      <c r="C4" s="29">
        <v>0.39113233744002968</v>
      </c>
      <c r="D4" s="29">
        <v>1.5595499948797507</v>
      </c>
      <c r="E4" s="29">
        <v>1.5705846281172778E-4</v>
      </c>
      <c r="F4" s="29">
        <v>0.14662785451462065</v>
      </c>
      <c r="G4" s="29">
        <v>3.6758685965398434E-2</v>
      </c>
      <c r="H4" s="29">
        <v>10.221216773120618</v>
      </c>
      <c r="I4" s="29">
        <v>0.21191979425542326</v>
      </c>
      <c r="J4" s="29">
        <v>0.50094661430152454</v>
      </c>
      <c r="K4" s="29">
        <v>0</v>
      </c>
      <c r="L4" s="29">
        <v>3.472601242767995E-3</v>
      </c>
      <c r="M4" s="29">
        <v>5.212421613476204</v>
      </c>
    </row>
    <row r="5" spans="1:13" x14ac:dyDescent="0.3">
      <c r="A5" s="3" t="s">
        <v>21</v>
      </c>
      <c r="B5" s="30">
        <v>5.9995734845236194E-4</v>
      </c>
      <c r="C5" s="30">
        <v>0.21772259595880061</v>
      </c>
      <c r="D5" s="30">
        <v>0.17608215107338612</v>
      </c>
      <c r="E5" s="30">
        <v>0</v>
      </c>
      <c r="F5" s="30">
        <v>0.15256583976045207</v>
      </c>
      <c r="G5" s="30">
        <v>0.16801444589534262</v>
      </c>
      <c r="H5" s="30">
        <v>1.8736667992167257</v>
      </c>
      <c r="I5" s="30">
        <v>0</v>
      </c>
      <c r="J5" s="30">
        <v>2.2648489496996498</v>
      </c>
      <c r="K5" s="30">
        <v>0</v>
      </c>
      <c r="L5" s="30">
        <v>4.3246485565552217E-2</v>
      </c>
      <c r="M5" s="30">
        <v>0.21528077548164598</v>
      </c>
    </row>
    <row r="6" spans="1:13" x14ac:dyDescent="0.3">
      <c r="A6" s="2" t="s">
        <v>22</v>
      </c>
      <c r="B6" s="29">
        <v>0</v>
      </c>
      <c r="C6" s="29">
        <v>0</v>
      </c>
      <c r="D6" s="29">
        <v>0.24099179498173853</v>
      </c>
      <c r="E6" s="29">
        <v>0</v>
      </c>
      <c r="F6" s="29">
        <v>0</v>
      </c>
      <c r="G6" s="29">
        <v>4.2126138220182616</v>
      </c>
      <c r="H6" s="29">
        <v>6.5928450000000005</v>
      </c>
      <c r="I6" s="29">
        <v>0.15572300000000003</v>
      </c>
      <c r="J6" s="29">
        <v>0</v>
      </c>
      <c r="K6" s="29">
        <v>0</v>
      </c>
      <c r="L6" s="29">
        <v>7.6000000000000004E-5</v>
      </c>
      <c r="M6" s="29">
        <v>0.155781</v>
      </c>
    </row>
    <row r="7" spans="1:13" x14ac:dyDescent="0.3">
      <c r="A7" s="3" t="s">
        <v>23</v>
      </c>
      <c r="B7" s="30">
        <v>2.2475976052319101E-5</v>
      </c>
      <c r="C7" s="30">
        <v>1.4592152852367307E-4</v>
      </c>
      <c r="D7" s="30">
        <v>2.1822037529076882E-3</v>
      </c>
      <c r="E7" s="30">
        <v>0</v>
      </c>
      <c r="F7" s="30">
        <v>9.9339318956039968E-4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1.5517005552956159E-2</v>
      </c>
      <c r="M7" s="30">
        <v>0</v>
      </c>
    </row>
    <row r="8" spans="1:13" x14ac:dyDescent="0.3">
      <c r="A8" s="2" t="s">
        <v>24</v>
      </c>
      <c r="B8" s="29">
        <v>1.3924907877070941E-3</v>
      </c>
      <c r="C8" s="29">
        <v>0.47539417976464954</v>
      </c>
      <c r="D8" s="29">
        <v>0.20926174301316519</v>
      </c>
      <c r="E8" s="29">
        <v>1.3903222030146202E-5</v>
      </c>
      <c r="F8" s="29">
        <v>1.5894716361593674E-3</v>
      </c>
      <c r="G8" s="29">
        <v>8.923041738667517E-2</v>
      </c>
      <c r="H8" s="29">
        <v>5.8308222297073984</v>
      </c>
      <c r="I8" s="29">
        <v>1.8005502976616697E-2</v>
      </c>
      <c r="J8" s="29">
        <v>6.7639728769825744</v>
      </c>
      <c r="K8" s="29">
        <v>0</v>
      </c>
      <c r="L8" s="29">
        <v>1.5406319147935901E-2</v>
      </c>
      <c r="M8" s="29">
        <v>0.8345846733750919</v>
      </c>
    </row>
    <row r="9" spans="1:13" x14ac:dyDescent="0.3">
      <c r="A9" s="3" t="s">
        <v>25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18.109592721302384</v>
      </c>
      <c r="I9" s="30">
        <v>8.5729736265610264</v>
      </c>
      <c r="J9" s="30">
        <v>91.878671262686666</v>
      </c>
      <c r="K9" s="30">
        <v>0</v>
      </c>
      <c r="L9" s="30">
        <v>2.4058540949920419</v>
      </c>
      <c r="M9" s="30">
        <v>38.488263937683804</v>
      </c>
    </row>
    <row r="10" spans="1:13" x14ac:dyDescent="0.3">
      <c r="A10" s="2" t="s">
        <v>26</v>
      </c>
      <c r="B10" s="29">
        <v>-3.7940234142133937E-4</v>
      </c>
      <c r="C10" s="29">
        <v>-0.13858728324871383</v>
      </c>
      <c r="D10" s="29">
        <v>-0.47840363275118469</v>
      </c>
      <c r="E10" s="29">
        <v>0</v>
      </c>
      <c r="F10" s="29">
        <v>-0.1764136714843387</v>
      </c>
      <c r="G10" s="29">
        <v>-0.26053178368928864</v>
      </c>
      <c r="H10" s="29">
        <v>-1.9464490154647967</v>
      </c>
      <c r="I10" s="29">
        <v>-0.40039238161698426</v>
      </c>
      <c r="J10" s="29">
        <v>-4.3503244460002017</v>
      </c>
      <c r="K10" s="29">
        <v>-1.1178900486767751E-2</v>
      </c>
      <c r="L10" s="29">
        <v>-0.18696453186037035</v>
      </c>
      <c r="M10" s="29">
        <v>-3.4874599510559268</v>
      </c>
    </row>
    <row r="11" spans="1:13" x14ac:dyDescent="0.3">
      <c r="A11" s="3" t="s">
        <v>27</v>
      </c>
      <c r="B11" s="30">
        <v>-1.3413984072681398E-4</v>
      </c>
      <c r="C11" s="30">
        <v>-4.8998316752872674E-2</v>
      </c>
      <c r="D11" s="30">
        <v>-0.16914230644957148</v>
      </c>
      <c r="E11" s="30">
        <v>0</v>
      </c>
      <c r="F11" s="30">
        <v>-6.2372049962290246E-2</v>
      </c>
      <c r="G11" s="30">
        <v>-9.2112483643171081E-2</v>
      </c>
      <c r="H11" s="30">
        <v>-0.68817804323288356</v>
      </c>
      <c r="I11" s="30">
        <v>-0.14156098799265654</v>
      </c>
      <c r="J11" s="30">
        <v>-1.538081779122122</v>
      </c>
      <c r="K11" s="30">
        <v>-3.9523634070846268E-3</v>
      </c>
      <c r="L11" s="30">
        <v>-6.6102366240966048E-2</v>
      </c>
      <c r="M11" s="30">
        <v>-1.2330111633556537</v>
      </c>
    </row>
    <row r="12" spans="1:13" x14ac:dyDescent="0.3">
      <c r="A12" s="2" t="s">
        <v>28</v>
      </c>
      <c r="B12" s="29">
        <v>0</v>
      </c>
      <c r="C12" s="29">
        <v>0</v>
      </c>
      <c r="D12" s="29">
        <v>7.3369395422158146E-2</v>
      </c>
      <c r="E12" s="29">
        <v>0</v>
      </c>
      <c r="F12" s="29">
        <v>8.5029543545620659E-2</v>
      </c>
      <c r="G12" s="29">
        <v>0</v>
      </c>
      <c r="H12" s="29">
        <v>1.8036123760644949</v>
      </c>
      <c r="I12" s="29">
        <v>0</v>
      </c>
      <c r="J12" s="29">
        <v>0.25013950430438164</v>
      </c>
      <c r="K12" s="29">
        <v>0</v>
      </c>
      <c r="L12" s="29">
        <v>9.7467830653432105E-2</v>
      </c>
      <c r="M12" s="29">
        <v>2.8727506220099008</v>
      </c>
    </row>
    <row r="13" spans="1:13" x14ac:dyDescent="0.3">
      <c r="A13" s="3" t="s">
        <v>29</v>
      </c>
      <c r="B13" s="30">
        <v>-8.6323830731519792E-4</v>
      </c>
      <c r="C13" s="30">
        <v>-0.31532185953004993</v>
      </c>
      <c r="D13" s="30">
        <v>-1.0884918121550278</v>
      </c>
      <c r="E13" s="30">
        <v>0</v>
      </c>
      <c r="F13" s="30">
        <v>-0.40138666142357815</v>
      </c>
      <c r="G13" s="30">
        <v>-0.59277709017612645</v>
      </c>
      <c r="H13" s="30">
        <v>-4.428674180266035</v>
      </c>
      <c r="I13" s="30">
        <v>-0.91099606943413081</v>
      </c>
      <c r="J13" s="30">
        <v>-9.8981115851013595</v>
      </c>
      <c r="K13" s="30">
        <v>-2.5434885556295809E-2</v>
      </c>
      <c r="L13" s="30">
        <v>-0.42539259353671161</v>
      </c>
      <c r="M13" s="30">
        <v>-7.9348720245133846</v>
      </c>
    </row>
    <row r="14" spans="1:13" x14ac:dyDescent="0.3">
      <c r="A14" s="2" t="s">
        <v>30</v>
      </c>
      <c r="B14" s="29">
        <v>-1.6054204677534841E-3</v>
      </c>
      <c r="C14" s="29">
        <v>-0.58642458626988547</v>
      </c>
      <c r="D14" s="29">
        <v>-2.024339072313313</v>
      </c>
      <c r="E14" s="29">
        <v>0</v>
      </c>
      <c r="F14" s="29">
        <v>-0.74648490025519643</v>
      </c>
      <c r="G14" s="29">
        <v>-1.1024261380891474</v>
      </c>
      <c r="H14" s="29">
        <v>-8.2362936326624503</v>
      </c>
      <c r="I14" s="29">
        <v>-1.6942386864888135</v>
      </c>
      <c r="J14" s="29">
        <v>-18.408162376681215</v>
      </c>
      <c r="K14" s="29">
        <v>-4.7302912209774041E-2</v>
      </c>
      <c r="L14" s="29">
        <v>-0.79113029473703911</v>
      </c>
      <c r="M14" s="29">
        <v>-14.756997979825446</v>
      </c>
    </row>
    <row r="15" spans="1:13" x14ac:dyDescent="0.3">
      <c r="A15" s="3" t="s">
        <v>31</v>
      </c>
      <c r="B15" s="30">
        <v>0</v>
      </c>
      <c r="C15" s="30">
        <v>0.20569419782752918</v>
      </c>
      <c r="D15" s="30">
        <v>0.85206673623629547</v>
      </c>
      <c r="E15" s="30">
        <v>0</v>
      </c>
      <c r="F15" s="30">
        <v>0.11861804361759612</v>
      </c>
      <c r="G15" s="30">
        <v>0</v>
      </c>
      <c r="H15" s="30">
        <v>7.0017697459424548</v>
      </c>
      <c r="I15" s="30">
        <v>1.2612887764053382</v>
      </c>
      <c r="J15" s="30">
        <v>0.82468881534195193</v>
      </c>
      <c r="K15" s="30">
        <v>0</v>
      </c>
      <c r="L15" s="30">
        <v>0.3072370096371978</v>
      </c>
      <c r="M15" s="30">
        <v>19.84104267499167</v>
      </c>
    </row>
    <row r="16" spans="1:13" x14ac:dyDescent="0.3">
      <c r="A16" s="2" t="s">
        <v>32</v>
      </c>
      <c r="B16" s="29">
        <v>-8.0333180493486169E-5</v>
      </c>
      <c r="C16" s="29">
        <v>-2.9343933929382546E-2</v>
      </c>
      <c r="D16" s="29">
        <v>-0.10129533000393554</v>
      </c>
      <c r="E16" s="29">
        <v>0</v>
      </c>
      <c r="F16" s="29">
        <v>-3.7353146687968394E-2</v>
      </c>
      <c r="G16" s="29">
        <v>-5.5163989565785942E-2</v>
      </c>
      <c r="H16" s="29">
        <v>-0.41213356642692373</v>
      </c>
      <c r="I16" s="29">
        <v>-8.4777530207526791E-2</v>
      </c>
      <c r="J16" s="29">
        <v>-0.92112082813335872</v>
      </c>
      <c r="K16" s="29">
        <v>-2.3669770385653303E-3</v>
      </c>
      <c r="L16" s="29">
        <v>-3.9587144948954475E-2</v>
      </c>
      <c r="M16" s="29">
        <v>-0.73842124606409398</v>
      </c>
    </row>
    <row r="17" spans="1:13" x14ac:dyDescent="0.3">
      <c r="A17" s="3" t="s">
        <v>33</v>
      </c>
      <c r="B17" s="30">
        <v>-2.0453741037084272E-4</v>
      </c>
      <c r="C17" s="30">
        <v>-7.4712991806613213E-2</v>
      </c>
      <c r="D17" s="30">
        <v>-0.25790942614732998</v>
      </c>
      <c r="E17" s="30">
        <v>0</v>
      </c>
      <c r="F17" s="30">
        <v>-9.5105358032958442E-2</v>
      </c>
      <c r="G17" s="30">
        <v>-0.14045378886031953</v>
      </c>
      <c r="H17" s="30">
        <v>-1.0493389143318916</v>
      </c>
      <c r="I17" s="30">
        <v>-0.21585323000736231</v>
      </c>
      <c r="J17" s="30">
        <v>-2.3452783478468158</v>
      </c>
      <c r="K17" s="30">
        <v>-6.0265926345920689E-3</v>
      </c>
      <c r="L17" s="30">
        <v>-0.10079337158188187</v>
      </c>
      <c r="M17" s="30">
        <v>-1.8801044413398682</v>
      </c>
    </row>
    <row r="18" spans="1:13" x14ac:dyDescent="0.3">
      <c r="A18" s="2" t="s">
        <v>34</v>
      </c>
      <c r="B18" s="29">
        <v>-2.9876446785522578E-4</v>
      </c>
      <c r="C18" s="29">
        <v>-0.10913205167946448</v>
      </c>
      <c r="D18" s="29">
        <v>-0.37672410302862591</v>
      </c>
      <c r="E18" s="29">
        <v>0</v>
      </c>
      <c r="F18" s="29">
        <v>-0.13891884927740361</v>
      </c>
      <c r="G18" s="29">
        <v>-0.20515856444560454</v>
      </c>
      <c r="H18" s="29">
        <v>-1.5327522812171031</v>
      </c>
      <c r="I18" s="29">
        <v>-0.31529330150927903</v>
      </c>
      <c r="J18" s="29">
        <v>-3.4257099290366364</v>
      </c>
      <c r="K18" s="29">
        <v>-8.8029458190050126E-3</v>
      </c>
      <c r="L18" s="29">
        <v>-0.14722723813407446</v>
      </c>
      <c r="M18" s="29">
        <v>-2.7462379713849407</v>
      </c>
    </row>
    <row r="19" spans="1:13" x14ac:dyDescent="0.3">
      <c r="A19" s="3" t="s">
        <v>35</v>
      </c>
      <c r="B19" s="30">
        <v>0</v>
      </c>
      <c r="C19" s="30">
        <v>0.31179976897436024</v>
      </c>
      <c r="D19" s="30">
        <v>7.6714929269690348E-3</v>
      </c>
      <c r="E19" s="30">
        <v>0</v>
      </c>
      <c r="F19" s="30">
        <v>2.7527534855004285</v>
      </c>
      <c r="G19" s="30">
        <v>0</v>
      </c>
      <c r="H19" s="30">
        <v>0</v>
      </c>
      <c r="I19" s="30">
        <v>0.28081010534</v>
      </c>
      <c r="J19" s="30">
        <v>3.74799697</v>
      </c>
      <c r="K19" s="30">
        <v>0.31382395999999996</v>
      </c>
      <c r="L19" s="30">
        <v>0.462478793</v>
      </c>
      <c r="M19" s="30">
        <v>10.018174722234001</v>
      </c>
    </row>
    <row r="20" spans="1:13" x14ac:dyDescent="0.3">
      <c r="A20" s="2" t="s">
        <v>36</v>
      </c>
      <c r="B20" s="29">
        <v>-5.4272176499618166E-4</v>
      </c>
      <c r="C20" s="29">
        <v>-0.19824425618723218</v>
      </c>
      <c r="D20" s="29">
        <v>-0.68433964580879802</v>
      </c>
      <c r="E20" s="29">
        <v>-0.10404536600000019</v>
      </c>
      <c r="F20" s="29">
        <v>-0.25235358010379372</v>
      </c>
      <c r="G20" s="29">
        <v>-0.37268159429840925</v>
      </c>
      <c r="H20" s="29">
        <v>-2.7843271635875011</v>
      </c>
      <c r="I20" s="29">
        <v>-0.57274728255003948</v>
      </c>
      <c r="J20" s="29">
        <v>-6.2229867975887796</v>
      </c>
      <c r="K20" s="29">
        <v>-1.599102572790298E-2</v>
      </c>
      <c r="L20" s="29">
        <v>-0.26744621644350741</v>
      </c>
      <c r="M20" s="29">
        <v>-4.9886893499390368</v>
      </c>
    </row>
    <row r="21" spans="1:13" x14ac:dyDescent="0.3">
      <c r="A21" s="3" t="s">
        <v>37</v>
      </c>
      <c r="B21" s="30">
        <v>-1.162073267780693E-3</v>
      </c>
      <c r="C21" s="30">
        <v>-0.42447966060080639</v>
      </c>
      <c r="D21" s="30">
        <v>-1.4653048021438888</v>
      </c>
      <c r="E21" s="30">
        <v>0</v>
      </c>
      <c r="F21" s="30">
        <v>-0.54033828820083474</v>
      </c>
      <c r="G21" s="30">
        <v>-0.79798406119039267</v>
      </c>
      <c r="H21" s="30">
        <v>-5.9617881099414545</v>
      </c>
      <c r="I21" s="30">
        <v>-1.2263637634840736</v>
      </c>
      <c r="J21" s="30">
        <v>-13.324629800466878</v>
      </c>
      <c r="K21" s="30">
        <v>-3.4239908404852887E-2</v>
      </c>
      <c r="L21" s="30">
        <v>-0.57265456951090921</v>
      </c>
      <c r="M21" s="30">
        <v>-10.681757962788142</v>
      </c>
    </row>
    <row r="22" spans="1:13" x14ac:dyDescent="0.3">
      <c r="A22" s="2" t="s">
        <v>38</v>
      </c>
      <c r="B22" s="29">
        <v>-4.2764191215364268E-5</v>
      </c>
      <c r="C22" s="29">
        <v>-1.5620813141699049E-2</v>
      </c>
      <c r="D22" s="29">
        <v>-5.3923084271049998E-2</v>
      </c>
      <c r="E22" s="29">
        <v>0</v>
      </c>
      <c r="F22" s="29">
        <v>-1.9884400165002234E-2</v>
      </c>
      <c r="G22" s="29">
        <v>-2.936574132260222E-2</v>
      </c>
      <c r="H22" s="29">
        <v>-0.21939326356411454</v>
      </c>
      <c r="I22" s="29">
        <v>-4.5130075646077093E-2</v>
      </c>
      <c r="J22" s="29">
        <v>-0.49034517225349572</v>
      </c>
      <c r="K22" s="29">
        <v>-1.26002553437794E-3</v>
      </c>
      <c r="L22" s="29">
        <v>-2.1073636396167598E-2</v>
      </c>
      <c r="M22" s="29">
        <v>-0.39308772751419907</v>
      </c>
    </row>
    <row r="23" spans="1:13" x14ac:dyDescent="0.3">
      <c r="A23" s="3" t="s">
        <v>39</v>
      </c>
      <c r="B23" s="30">
        <v>-1.787954291533814E-5</v>
      </c>
      <c r="C23" s="30">
        <v>-6.5310015459649822E-3</v>
      </c>
      <c r="D23" s="30">
        <v>-2.2545032934125631E-2</v>
      </c>
      <c r="E23" s="30">
        <v>0</v>
      </c>
      <c r="F23" s="30">
        <v>-8.3135907868680092E-3</v>
      </c>
      <c r="G23" s="30">
        <v>-1.2277702846617779E-2</v>
      </c>
      <c r="H23" s="30">
        <v>-9.1727474780847765E-2</v>
      </c>
      <c r="I23" s="30">
        <v>-1.8868710043476469E-2</v>
      </c>
      <c r="J23" s="30">
        <v>-0.20501141963572078</v>
      </c>
      <c r="K23" s="30">
        <v>-5.2681180155789251E-4</v>
      </c>
      <c r="L23" s="30">
        <v>-8.8108058545987127E-3</v>
      </c>
      <c r="M23" s="30">
        <v>-0.16434845822730706</v>
      </c>
    </row>
    <row r="24" spans="1:13" x14ac:dyDescent="0.3">
      <c r="A24" s="2" t="s">
        <v>40</v>
      </c>
      <c r="B24" s="29">
        <v>-1.7145369918245969E-4</v>
      </c>
      <c r="C24" s="29">
        <v>-6.2628243894392768E-2</v>
      </c>
      <c r="D24" s="29">
        <v>-0.21619284749333423</v>
      </c>
      <c r="E24" s="29">
        <v>0</v>
      </c>
      <c r="F24" s="29">
        <v>-7.9722166313040729E-2</v>
      </c>
      <c r="G24" s="29">
        <v>-0.11773553610868821</v>
      </c>
      <c r="H24" s="29">
        <v>-0.87960944764144722</v>
      </c>
      <c r="I24" s="29">
        <v>-0.18093919688405458</v>
      </c>
      <c r="J24" s="29">
        <v>-1.9659320396293882</v>
      </c>
      <c r="K24" s="29">
        <v>-5.0517976090200482E-3</v>
      </c>
      <c r="L24" s="29">
        <v>-8.4490149647701601E-2</v>
      </c>
      <c r="M24" s="29">
        <v>-1.5759995236697495</v>
      </c>
    </row>
    <row r="25" spans="1:13" x14ac:dyDescent="0.3">
      <c r="A25" s="3" t="s">
        <v>41</v>
      </c>
      <c r="B25" s="30">
        <v>6.7839752848046541E-3</v>
      </c>
      <c r="C25" s="30">
        <v>0</v>
      </c>
      <c r="D25" s="30">
        <v>3.0882536507759743E-3</v>
      </c>
      <c r="E25" s="30">
        <v>0</v>
      </c>
      <c r="F25" s="30">
        <v>0.11301945559602952</v>
      </c>
      <c r="G25" s="30">
        <v>0.67514939503397731</v>
      </c>
      <c r="H25" s="30">
        <v>0</v>
      </c>
      <c r="I25" s="30">
        <v>0</v>
      </c>
      <c r="J25" s="30">
        <v>0.69456392043441229</v>
      </c>
      <c r="K25" s="30">
        <v>0</v>
      </c>
      <c r="L25" s="30">
        <v>0</v>
      </c>
      <c r="M25" s="30">
        <v>0</v>
      </c>
    </row>
    <row r="26" spans="1:13" x14ac:dyDescent="0.3">
      <c r="A26" s="2" t="s">
        <v>42</v>
      </c>
      <c r="B26" s="29">
        <v>-1.907805950253526E-5</v>
      </c>
      <c r="C26" s="29">
        <v>-6.9687931450519002E-3</v>
      </c>
      <c r="D26" s="29">
        <v>-2.4056290579715388E-2</v>
      </c>
      <c r="E26" s="29">
        <v>0</v>
      </c>
      <c r="F26" s="29">
        <v>-8.8708744100798077E-3</v>
      </c>
      <c r="G26" s="29">
        <v>-1.3100712169844118E-2</v>
      </c>
      <c r="H26" s="29">
        <v>-9.7876228166049864E-2</v>
      </c>
      <c r="I26" s="29">
        <v>-2.01335333151452E-2</v>
      </c>
      <c r="J26" s="29">
        <v>-0.21875391787304746</v>
      </c>
      <c r="K26" s="29">
        <v>-5.6212549416670551E-4</v>
      </c>
      <c r="L26" s="29">
        <v>-9.4014192172172349E-3</v>
      </c>
      <c r="M26" s="29">
        <v>-0.17536520257017973</v>
      </c>
    </row>
    <row r="27" spans="1:13" x14ac:dyDescent="0.3">
      <c r="A27" s="3" t="s">
        <v>43</v>
      </c>
      <c r="B27" s="30">
        <v>0</v>
      </c>
      <c r="C27" s="30">
        <v>1.3607412222243558</v>
      </c>
      <c r="D27" s="30">
        <v>10.185456868202021</v>
      </c>
      <c r="E27" s="30">
        <v>0</v>
      </c>
      <c r="F27" s="30">
        <v>0.60088248186034132</v>
      </c>
      <c r="G27" s="30">
        <v>4.251228928843475E-2</v>
      </c>
      <c r="H27" s="30">
        <v>2.0739742063677888E-2</v>
      </c>
      <c r="I27" s="30">
        <v>0</v>
      </c>
      <c r="J27" s="30">
        <v>12.236235848985336</v>
      </c>
      <c r="K27" s="30">
        <v>0</v>
      </c>
      <c r="L27" s="30">
        <v>1.24195637889907</v>
      </c>
      <c r="M27" s="30">
        <v>14.613606168476762</v>
      </c>
    </row>
    <row r="28" spans="1:13" x14ac:dyDescent="0.3">
      <c r="A28" s="2" t="s">
        <v>44</v>
      </c>
      <c r="B28" s="29">
        <v>-3.2982814952425225E-3</v>
      </c>
      <c r="C28" s="29">
        <v>-1.2047892748968085</v>
      </c>
      <c r="D28" s="29">
        <v>-4.1589354542430428</v>
      </c>
      <c r="E28" s="29">
        <v>0</v>
      </c>
      <c r="F28" s="29">
        <v>-1.5336277208643003</v>
      </c>
      <c r="G28" s="29">
        <v>-2.2648968318058378</v>
      </c>
      <c r="H28" s="29">
        <v>-16.921183841643728</v>
      </c>
      <c r="I28" s="29">
        <v>-3.4807554907965161</v>
      </c>
      <c r="J28" s="29">
        <v>-37.818940612728149</v>
      </c>
      <c r="K28" s="29">
        <v>-9.718221683749971E-2</v>
      </c>
      <c r="L28" s="29">
        <v>-1.6253501583347283</v>
      </c>
      <c r="M28" s="29">
        <v>-30.317748116354124</v>
      </c>
    </row>
    <row r="29" spans="1:13" x14ac:dyDescent="0.3">
      <c r="A29" s="3" t="s">
        <v>45</v>
      </c>
      <c r="B29" s="30">
        <v>3.9626135687881026E-5</v>
      </c>
      <c r="C29" s="30">
        <v>3.2343466836760892E-3</v>
      </c>
      <c r="D29" s="30">
        <v>8.4797041900057431E-3</v>
      </c>
      <c r="E29" s="30">
        <v>0</v>
      </c>
      <c r="F29" s="30">
        <v>5.1002974555361584E-3</v>
      </c>
      <c r="G29" s="30">
        <v>8.9541918702789908E-4</v>
      </c>
      <c r="H29" s="30">
        <v>9.4175639412453149E-4</v>
      </c>
      <c r="I29" s="30">
        <v>8.0962111802324683E-4</v>
      </c>
      <c r="J29" s="30">
        <v>0.15638713795448236</v>
      </c>
      <c r="K29" s="30">
        <v>0</v>
      </c>
      <c r="L29" s="30">
        <v>0</v>
      </c>
      <c r="M29" s="30">
        <v>1.5342818881458159E-2</v>
      </c>
    </row>
    <row r="30" spans="1:13" x14ac:dyDescent="0.3">
      <c r="A30" s="2" t="s">
        <v>46</v>
      </c>
      <c r="B30" s="29">
        <v>-7.0811422636345752E-4</v>
      </c>
      <c r="C30" s="29">
        <v>-0.25865846397740955</v>
      </c>
      <c r="D30" s="29">
        <v>-0.89288963538278021</v>
      </c>
      <c r="E30" s="29">
        <v>0</v>
      </c>
      <c r="F30" s="29">
        <v>-0.32925740530509945</v>
      </c>
      <c r="G30" s="29">
        <v>-0.48625493917380425</v>
      </c>
      <c r="H30" s="29">
        <v>-3.6328406239620681</v>
      </c>
      <c r="I30" s="29">
        <v>-0.74728990993671918</v>
      </c>
      <c r="J30" s="29">
        <v>-8.1194191315979225</v>
      </c>
      <c r="K30" s="29">
        <v>-2.0864231992155004E-2</v>
      </c>
      <c r="L30" s="29">
        <v>-0.3489494670479274</v>
      </c>
      <c r="M30" s="29">
        <v>-6.5089740773977516</v>
      </c>
    </row>
    <row r="31" spans="1:13" x14ac:dyDescent="0.3">
      <c r="A31" s="3" t="s">
        <v>47</v>
      </c>
      <c r="B31" s="30">
        <v>-3.9243518107287193E-5</v>
      </c>
      <c r="C31" s="30">
        <v>-1.4334789129756132E-2</v>
      </c>
      <c r="D31" s="30">
        <v>-4.9483726310517534E-2</v>
      </c>
      <c r="E31" s="30">
        <v>0</v>
      </c>
      <c r="F31" s="30">
        <v>-1.8247365278065922E-2</v>
      </c>
      <c r="G31" s="30">
        <v>-2.6948130400123494E-2</v>
      </c>
      <c r="H31" s="30">
        <v>-0.20133114333755608</v>
      </c>
      <c r="I31" s="30">
        <v>-4.1414624957615519E-2</v>
      </c>
      <c r="J31" s="30">
        <v>-0.44997623243339535</v>
      </c>
      <c r="K31" s="30">
        <v>-1.1562906597480406E-3</v>
      </c>
      <c r="L31" s="30">
        <v>-1.9338694547840873E-2</v>
      </c>
      <c r="M31" s="30">
        <v>-0.36072575942728358</v>
      </c>
    </row>
    <row r="32" spans="1:13" x14ac:dyDescent="0.3">
      <c r="A32" s="2" t="s">
        <v>48</v>
      </c>
      <c r="B32" s="29">
        <v>-2.2373373317782094E-4</v>
      </c>
      <c r="C32" s="29">
        <v>-8.1724983920889616E-2</v>
      </c>
      <c r="D32" s="29">
        <v>-0.28211483967197692</v>
      </c>
      <c r="E32" s="29">
        <v>0</v>
      </c>
      <c r="F32" s="29">
        <v>-0.10403122225585937</v>
      </c>
      <c r="G32" s="29">
        <v>-0.15363571125553041</v>
      </c>
      <c r="H32" s="29">
        <v>-1.1478218690975619</v>
      </c>
      <c r="I32" s="29">
        <v>-0.23611156942134817</v>
      </c>
      <c r="J32" s="29">
        <v>-2.5653883030665372</v>
      </c>
      <c r="K32" s="29">
        <v>-6.5922026979542388E-3</v>
      </c>
      <c r="L32" s="29">
        <v>-0.11025306941506284</v>
      </c>
      <c r="M32" s="29">
        <v>-2.0565567182184963</v>
      </c>
    </row>
    <row r="33" spans="1:13" x14ac:dyDescent="0.3">
      <c r="A33" s="3" t="s">
        <v>49</v>
      </c>
      <c r="B33" s="30">
        <v>0</v>
      </c>
      <c r="C33" s="30">
        <v>0.44713246712470345</v>
      </c>
      <c r="D33" s="30">
        <v>0.3456160891417509</v>
      </c>
      <c r="E33" s="30">
        <v>0</v>
      </c>
      <c r="F33" s="30">
        <v>9.0694058053309018E-2</v>
      </c>
      <c r="G33" s="30">
        <v>0.21015330250212114</v>
      </c>
      <c r="H33" s="30">
        <v>4.0156088749183754</v>
      </c>
      <c r="I33" s="30">
        <v>0.26223867895850195</v>
      </c>
      <c r="J33" s="30">
        <v>2.4832973073976761E-3</v>
      </c>
      <c r="K33" s="30">
        <v>4.7575837580893813E-3</v>
      </c>
      <c r="L33" s="30">
        <v>8.0707162490424478E-2</v>
      </c>
      <c r="M33" s="30">
        <v>3.9277485745339916E-2</v>
      </c>
    </row>
    <row r="34" spans="1:13" x14ac:dyDescent="0.3">
      <c r="A34" s="2" t="s">
        <v>50</v>
      </c>
      <c r="B34" s="29">
        <v>-2.195316149144014E-4</v>
      </c>
      <c r="C34" s="29">
        <v>-8.0190043066715011E-2</v>
      </c>
      <c r="D34" s="29">
        <v>-0.276816220177593</v>
      </c>
      <c r="E34" s="29">
        <v>0</v>
      </c>
      <c r="F34" s="29">
        <v>-0.10207733048997282</v>
      </c>
      <c r="G34" s="29">
        <v>-0.15075015877754444</v>
      </c>
      <c r="H34" s="29">
        <v>-1.1262637286652752</v>
      </c>
      <c r="I34" s="29">
        <v>-0.23167697333260578</v>
      </c>
      <c r="J34" s="29">
        <v>-2.5172057385155275</v>
      </c>
      <c r="K34" s="29">
        <v>-6.4683893821891976E-3</v>
      </c>
      <c r="L34" s="29">
        <v>-0.10818232027050326</v>
      </c>
      <c r="M34" s="29">
        <v>-2.0179309177071558</v>
      </c>
    </row>
    <row r="35" spans="1:13" x14ac:dyDescent="0.3">
      <c r="A35" s="3" t="s">
        <v>51</v>
      </c>
      <c r="B35" s="30">
        <v>-6.4410023322775263E-6</v>
      </c>
      <c r="C35" s="30">
        <v>-2.3527556822261759E-3</v>
      </c>
      <c r="D35" s="30">
        <v>-8.1217182339378916E-3</v>
      </c>
      <c r="E35" s="30">
        <v>0</v>
      </c>
      <c r="F35" s="30">
        <v>-2.9949231868719225E-3</v>
      </c>
      <c r="G35" s="30">
        <v>-4.4229717193852523E-3</v>
      </c>
      <c r="H35" s="30">
        <v>-3.3044294353326585E-2</v>
      </c>
      <c r="I35" s="30">
        <v>-6.7973440916569358E-3</v>
      </c>
      <c r="J35" s="30">
        <v>-7.3854182865291176E-2</v>
      </c>
      <c r="K35" s="30">
        <v>-1.8978091658007794E-4</v>
      </c>
      <c r="L35" s="30">
        <v>-3.1740420505957617E-3</v>
      </c>
      <c r="M35" s="30">
        <v>-5.9205585274788926E-2</v>
      </c>
    </row>
  </sheetData>
  <conditionalFormatting sqref="A2:A35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6DE8-2695-40FB-87A0-CAF73AE7F0A8}">
  <dimension ref="A1:P35"/>
  <sheetViews>
    <sheetView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P25" sqref="P25"/>
    </sheetView>
  </sheetViews>
  <sheetFormatPr defaultRowHeight="14.4" x14ac:dyDescent="0.3"/>
  <cols>
    <col min="1" max="16384" width="8.88671875" style="5"/>
  </cols>
  <sheetData>
    <row r="1" spans="1:16" ht="62.4" customHeight="1" x14ac:dyDescent="0.3">
      <c r="A1" s="1"/>
      <c r="B1" s="17" t="s">
        <v>63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</row>
    <row r="2" spans="1:16" x14ac:dyDescent="0.3">
      <c r="A2" s="2" t="s">
        <v>18</v>
      </c>
      <c r="B2" s="25">
        <v>75.952203999999995</v>
      </c>
      <c r="C2" s="24">
        <v>3.520766823303772E-4</v>
      </c>
      <c r="D2" s="24">
        <v>5.5239858477312921E-2</v>
      </c>
      <c r="E2" s="24">
        <v>2.9677427135623345E-2</v>
      </c>
      <c r="F2" s="24">
        <v>4.9100615961058885E-4</v>
      </c>
      <c r="G2" s="24">
        <v>0.10943964180420625</v>
      </c>
      <c r="H2" s="24">
        <v>0.64688548076893204</v>
      </c>
      <c r="I2" s="24">
        <v>0</v>
      </c>
      <c r="J2" s="24">
        <v>2.3888181046069447E-3</v>
      </c>
      <c r="K2" s="24">
        <v>0</v>
      </c>
      <c r="L2" s="24">
        <v>0</v>
      </c>
      <c r="M2" s="24">
        <v>0</v>
      </c>
      <c r="N2" s="24">
        <v>0.15552569086737761</v>
      </c>
      <c r="O2" s="25">
        <v>69.009505864370936</v>
      </c>
      <c r="P2" s="25">
        <v>0</v>
      </c>
    </row>
    <row r="3" spans="1:16" x14ac:dyDescent="0.3">
      <c r="A3" s="3" t="s">
        <v>19</v>
      </c>
      <c r="B3" s="28">
        <v>11.549659655999999</v>
      </c>
      <c r="C3" s="27">
        <v>1.3684909931235316E-4</v>
      </c>
      <c r="D3" s="27">
        <v>0</v>
      </c>
      <c r="E3" s="27">
        <v>5.5752323059852678E-3</v>
      </c>
      <c r="F3" s="27">
        <v>0</v>
      </c>
      <c r="G3" s="27">
        <v>2.6793137757968374E-2</v>
      </c>
      <c r="H3" s="27">
        <v>0.30789019624805125</v>
      </c>
      <c r="I3" s="27">
        <v>0</v>
      </c>
      <c r="J3" s="27">
        <v>0</v>
      </c>
      <c r="K3" s="27">
        <v>0.65960458458868276</v>
      </c>
      <c r="L3" s="27">
        <v>0</v>
      </c>
      <c r="M3" s="27">
        <v>0</v>
      </c>
      <c r="N3" s="27">
        <v>0</v>
      </c>
      <c r="O3" s="28">
        <v>843.93466075497201</v>
      </c>
      <c r="P3" s="28">
        <v>0</v>
      </c>
    </row>
    <row r="4" spans="1:16" x14ac:dyDescent="0.3">
      <c r="A4" s="2" t="s">
        <v>20</v>
      </c>
      <c r="B4" s="25">
        <v>78.937581999999992</v>
      </c>
      <c r="C4" s="24">
        <v>1.4675095051759663E-3</v>
      </c>
      <c r="D4" s="24">
        <v>6.6536937694764597E-2</v>
      </c>
      <c r="E4" s="24">
        <v>7.3913510609064703E-2</v>
      </c>
      <c r="F4" s="24">
        <v>2.2383880663736102E-3</v>
      </c>
      <c r="G4" s="24">
        <v>0.13683757498050306</v>
      </c>
      <c r="H4" s="24">
        <v>9.627343109571157E-2</v>
      </c>
      <c r="I4" s="24">
        <v>0.3981548382579585</v>
      </c>
      <c r="J4" s="24">
        <v>1.7048597712213322E-3</v>
      </c>
      <c r="K4" s="24">
        <v>1.9513754831774342E-2</v>
      </c>
      <c r="L4" s="24">
        <v>0</v>
      </c>
      <c r="M4" s="24">
        <v>1.3527087986086689E-4</v>
      </c>
      <c r="N4" s="24">
        <v>0.20322392430759151</v>
      </c>
      <c r="O4" s="25">
        <v>99.817506890184205</v>
      </c>
      <c r="P4" s="25">
        <v>1.0750180632964876</v>
      </c>
    </row>
    <row r="5" spans="1:16" x14ac:dyDescent="0.3">
      <c r="A5" s="3" t="s">
        <v>21</v>
      </c>
      <c r="B5" s="28">
        <v>33.539894943999997</v>
      </c>
      <c r="C5" s="27">
        <v>1.1521935844722924E-4</v>
      </c>
      <c r="D5" s="27">
        <v>4.2118908033773196E-2</v>
      </c>
      <c r="E5" s="27">
        <v>4.0759350197429246E-2</v>
      </c>
      <c r="F5" s="27">
        <v>0</v>
      </c>
      <c r="G5" s="27">
        <v>3.3499182534080137E-2</v>
      </c>
      <c r="H5" s="27">
        <v>3.9073188049052111E-2</v>
      </c>
      <c r="I5" s="27">
        <v>0.35983005643069693</v>
      </c>
      <c r="J5" s="27">
        <v>0</v>
      </c>
      <c r="K5" s="27">
        <v>0.43495499077964056</v>
      </c>
      <c r="L5" s="27">
        <v>0</v>
      </c>
      <c r="M5" s="27">
        <v>8.3053109272082457E-3</v>
      </c>
      <c r="N5" s="27">
        <v>4.134379368967224E-2</v>
      </c>
      <c r="O5" s="28">
        <v>507.61438604269927</v>
      </c>
      <c r="P5" s="28">
        <v>1.2594051975074387</v>
      </c>
    </row>
    <row r="6" spans="1:16" x14ac:dyDescent="0.3">
      <c r="A6" s="2" t="s">
        <v>22</v>
      </c>
      <c r="B6" s="25">
        <v>57.016142000000002</v>
      </c>
      <c r="C6" s="24">
        <v>1.578500348199638E-6</v>
      </c>
      <c r="D6" s="24">
        <v>7.1225268100391639E-3</v>
      </c>
      <c r="E6" s="24">
        <v>2.7285501007767238E-2</v>
      </c>
      <c r="F6" s="24">
        <v>1.3583872440895773E-3</v>
      </c>
      <c r="G6" s="24">
        <v>2.454266372495003E-2</v>
      </c>
      <c r="H6" s="24">
        <v>0.73212296615930272</v>
      </c>
      <c r="I6" s="24">
        <v>0.20139636947024581</v>
      </c>
      <c r="J6" s="24">
        <v>1.505082543115597E-3</v>
      </c>
      <c r="K6" s="24">
        <v>0</v>
      </c>
      <c r="L6" s="24">
        <v>0</v>
      </c>
      <c r="M6" s="24">
        <v>7.0155571031095018E-7</v>
      </c>
      <c r="N6" s="24">
        <v>4.6642229844313212E-3</v>
      </c>
      <c r="O6" s="25">
        <v>2.746237944431396</v>
      </c>
      <c r="P6" s="25">
        <v>0.99421033949941962</v>
      </c>
    </row>
    <row r="7" spans="1:16" x14ac:dyDescent="0.3">
      <c r="A7" s="3" t="s">
        <v>23</v>
      </c>
      <c r="B7" s="28">
        <v>5.0162750000000003</v>
      </c>
      <c r="C7" s="27">
        <v>1.1916260619578634E-3</v>
      </c>
      <c r="D7" s="27">
        <v>7.7364336029177678E-3</v>
      </c>
      <c r="E7" s="27">
        <v>0.11569557016851996</v>
      </c>
      <c r="F7" s="27">
        <v>0</v>
      </c>
      <c r="G7" s="27">
        <v>5.266748868641364E-2</v>
      </c>
      <c r="H7" s="27">
        <v>3.1896177940802691E-5</v>
      </c>
      <c r="I7" s="27">
        <v>0</v>
      </c>
      <c r="J7" s="27">
        <v>0</v>
      </c>
      <c r="K7" s="27">
        <v>0</v>
      </c>
      <c r="L7" s="27">
        <v>0</v>
      </c>
      <c r="M7" s="27">
        <v>0.82267698530224986</v>
      </c>
      <c r="N7" s="27">
        <v>0</v>
      </c>
      <c r="O7" s="28">
        <v>607.38241824865111</v>
      </c>
      <c r="P7" s="28">
        <v>0</v>
      </c>
    </row>
    <row r="8" spans="1:16" x14ac:dyDescent="0.3">
      <c r="A8" s="2" t="s">
        <v>24</v>
      </c>
      <c r="B8" s="25">
        <v>62.973279999999988</v>
      </c>
      <c r="C8" s="24">
        <v>1.7928917806895217E-4</v>
      </c>
      <c r="D8" s="24">
        <v>6.1920649682363459E-2</v>
      </c>
      <c r="E8" s="24">
        <v>2.1317916892858751E-2</v>
      </c>
      <c r="F8" s="24">
        <v>1.1034219081167422E-3</v>
      </c>
      <c r="G8" s="24">
        <v>1.55211894117101E-2</v>
      </c>
      <c r="H8" s="24">
        <v>3.7373791845265417E-2</v>
      </c>
      <c r="I8" s="24">
        <v>0.37359060446756381</v>
      </c>
      <c r="J8" s="24">
        <v>1.1536429127447965E-3</v>
      </c>
      <c r="K8" s="24">
        <v>0.43337913868125838</v>
      </c>
      <c r="L8" s="24">
        <v>0</v>
      </c>
      <c r="M8" s="24">
        <v>9.8710882553975678E-4</v>
      </c>
      <c r="N8" s="24">
        <v>5.347324619450991E-2</v>
      </c>
      <c r="O8" s="25">
        <v>636.1085287681824</v>
      </c>
      <c r="P8" s="25">
        <v>1.3075671156364732</v>
      </c>
    </row>
    <row r="9" spans="1:16" x14ac:dyDescent="0.3">
      <c r="A9" s="3" t="s">
        <v>25</v>
      </c>
      <c r="B9" s="28">
        <v>474.45378037600005</v>
      </c>
      <c r="C9" s="27">
        <v>3.2377821898322608E-3</v>
      </c>
      <c r="D9" s="27">
        <v>4.5809723459296257E-2</v>
      </c>
      <c r="E9" s="27">
        <v>0.13840918056782892</v>
      </c>
      <c r="F9" s="27">
        <v>4.4522593977872E-3</v>
      </c>
      <c r="G9" s="27">
        <v>0.2816937994884357</v>
      </c>
      <c r="H9" s="27">
        <v>0.25400410838827625</v>
      </c>
      <c r="I9" s="27">
        <v>3.0936113267847679E-2</v>
      </c>
      <c r="J9" s="27">
        <v>1.4644972266084699E-2</v>
      </c>
      <c r="K9" s="27">
        <v>0.15695377719557033</v>
      </c>
      <c r="L9" s="27">
        <v>0</v>
      </c>
      <c r="M9" s="27">
        <v>4.1098535971512661E-3</v>
      </c>
      <c r="N9" s="27">
        <v>6.5748430181889458E-2</v>
      </c>
      <c r="O9" s="28">
        <v>186.3246708905194</v>
      </c>
      <c r="P9" s="28">
        <v>8.3527505823188741E-2</v>
      </c>
    </row>
    <row r="10" spans="1:16" x14ac:dyDescent="0.3">
      <c r="A10" s="2" t="s">
        <v>26</v>
      </c>
      <c r="B10" s="25">
        <v>34.642921999999999</v>
      </c>
      <c r="C10" s="24">
        <v>4.1722876073252122E-5</v>
      </c>
      <c r="D10" s="24">
        <v>3.1916975226532973E-2</v>
      </c>
      <c r="E10" s="24">
        <v>6.0469386962265045E-2</v>
      </c>
      <c r="F10" s="24">
        <v>0</v>
      </c>
      <c r="G10" s="24">
        <v>0.32793480984744622</v>
      </c>
      <c r="H10" s="24">
        <v>8.0238776038875914E-2</v>
      </c>
      <c r="I10" s="24">
        <v>5.7196359344768799E-2</v>
      </c>
      <c r="J10" s="24">
        <v>3.3881202877184512E-2</v>
      </c>
      <c r="K10" s="24">
        <v>0.26455372120836673</v>
      </c>
      <c r="L10" s="24">
        <v>3.2268930683063487E-4</v>
      </c>
      <c r="M10" s="24">
        <v>1.0933724028335522E-2</v>
      </c>
      <c r="N10" s="24">
        <v>0.13251063228332038</v>
      </c>
      <c r="O10" s="25">
        <v>331.76414777012019</v>
      </c>
      <c r="P10" s="25">
        <v>0.21252174217868888</v>
      </c>
    </row>
    <row r="11" spans="1:16" x14ac:dyDescent="0.3">
      <c r="A11" s="3" t="s">
        <v>27</v>
      </c>
      <c r="B11" s="28">
        <v>8.4629589999999997</v>
      </c>
      <c r="C11" s="27">
        <v>1.5850229302400495E-5</v>
      </c>
      <c r="D11" s="27">
        <v>9.0628586370989445E-2</v>
      </c>
      <c r="E11" s="27">
        <v>3.7390848480641677E-2</v>
      </c>
      <c r="F11" s="27">
        <v>0</v>
      </c>
      <c r="G11" s="27">
        <v>3.2246510728975761E-2</v>
      </c>
      <c r="H11" s="27">
        <v>3.758470299812091E-2</v>
      </c>
      <c r="I11" s="27">
        <v>0.10261293280906639</v>
      </c>
      <c r="J11" s="27">
        <v>0.35916313283678936</v>
      </c>
      <c r="K11" s="27">
        <v>0.1817427898589751</v>
      </c>
      <c r="L11" s="27">
        <v>1.5231203250175239E-3</v>
      </c>
      <c r="M11" s="27">
        <v>7.8107865394321362E-3</v>
      </c>
      <c r="N11" s="27">
        <v>0.14928073882268925</v>
      </c>
      <c r="O11" s="28">
        <v>601.7029016767699</v>
      </c>
      <c r="P11" s="28">
        <v>0.36707948331182733</v>
      </c>
    </row>
    <row r="12" spans="1:16" x14ac:dyDescent="0.3">
      <c r="A12" s="2" t="s">
        <v>28</v>
      </c>
      <c r="B12" s="25">
        <v>250.492846402</v>
      </c>
      <c r="C12" s="24">
        <v>3.7074911053930401E-5</v>
      </c>
      <c r="D12" s="24">
        <v>2.9070092015060035E-2</v>
      </c>
      <c r="E12" s="24">
        <v>8.2414621447710362E-2</v>
      </c>
      <c r="F12" s="24">
        <v>1.8282358421727111E-4</v>
      </c>
      <c r="G12" s="24">
        <v>0.23528089582722461</v>
      </c>
      <c r="H12" s="24">
        <v>5.0499032364356398E-2</v>
      </c>
      <c r="I12" s="24">
        <v>0.21629273975347715</v>
      </c>
      <c r="J12" s="24">
        <v>0</v>
      </c>
      <c r="K12" s="24">
        <v>2.9997220813390957E-2</v>
      </c>
      <c r="L12" s="24">
        <v>0</v>
      </c>
      <c r="M12" s="24">
        <v>1.1688533750172559E-2</v>
      </c>
      <c r="N12" s="24">
        <v>0.34453696553333679</v>
      </c>
      <c r="O12" s="25">
        <v>170.98748536747772</v>
      </c>
      <c r="P12" s="25">
        <v>0.58399039733438829</v>
      </c>
    </row>
    <row r="13" spans="1:16" x14ac:dyDescent="0.3">
      <c r="A13" s="3" t="s">
        <v>29</v>
      </c>
      <c r="B13" s="28">
        <v>81.695499000000012</v>
      </c>
      <c r="C13" s="27">
        <v>9.2443573063082942E-4</v>
      </c>
      <c r="D13" s="27">
        <v>8.2586128284311597E-2</v>
      </c>
      <c r="E13" s="27">
        <v>2.6679830218652615E-2</v>
      </c>
      <c r="F13" s="27">
        <v>6.1202882180816343E-4</v>
      </c>
      <c r="G13" s="27">
        <v>8.9958770695844306E-2</v>
      </c>
      <c r="H13" s="27">
        <v>0.1431949465936703</v>
      </c>
      <c r="I13" s="27">
        <v>0.30062086478308964</v>
      </c>
      <c r="J13" s="27">
        <v>2.1609564456349432E-2</v>
      </c>
      <c r="K13" s="27">
        <v>0.19728838533811216</v>
      </c>
      <c r="L13" s="27">
        <v>3.1133766079690392E-4</v>
      </c>
      <c r="M13" s="27">
        <v>7.0553775984245042E-3</v>
      </c>
      <c r="N13" s="27">
        <v>0.1291583298183096</v>
      </c>
      <c r="O13" s="28">
        <v>263.98713643799027</v>
      </c>
      <c r="P13" s="28">
        <v>0.94747575345242985</v>
      </c>
    </row>
    <row r="14" spans="1:16" x14ac:dyDescent="0.3">
      <c r="A14" s="2" t="s">
        <v>30</v>
      </c>
      <c r="B14" s="25">
        <v>459.30000000000007</v>
      </c>
      <c r="C14" s="24">
        <v>5.124846607392441E-5</v>
      </c>
      <c r="D14" s="24">
        <v>1.8958581724950765E-2</v>
      </c>
      <c r="E14" s="24">
        <v>3.5597629158095612E-2</v>
      </c>
      <c r="F14" s="24">
        <v>2.0193990855649899E-4</v>
      </c>
      <c r="G14" s="24">
        <v>5.5276923362192899E-2</v>
      </c>
      <c r="H14" s="24">
        <v>7.9497553098386992E-2</v>
      </c>
      <c r="I14" s="24">
        <v>0.62537838805282475</v>
      </c>
      <c r="J14" s="24">
        <v>3.7976021913538284E-3</v>
      </c>
      <c r="K14" s="24">
        <v>4.6392689694494255E-2</v>
      </c>
      <c r="L14" s="24">
        <v>1.0298914045237107E-4</v>
      </c>
      <c r="M14" s="24">
        <v>6.5123672866036113E-3</v>
      </c>
      <c r="N14" s="24">
        <v>0.12823208791601445</v>
      </c>
      <c r="O14" s="25">
        <v>107.25496584196419</v>
      </c>
      <c r="P14" s="25">
        <v>1.7069653511119041</v>
      </c>
    </row>
    <row r="15" spans="1:16" x14ac:dyDescent="0.3">
      <c r="A15" s="3" t="s">
        <v>31</v>
      </c>
      <c r="B15" s="28">
        <v>306.5</v>
      </c>
      <c r="C15" s="27">
        <v>2.000326264274062E-5</v>
      </c>
      <c r="D15" s="27">
        <v>0.13122004483175953</v>
      </c>
      <c r="E15" s="27">
        <v>6.6782905237388168E-2</v>
      </c>
      <c r="F15" s="27">
        <v>0</v>
      </c>
      <c r="G15" s="27">
        <v>0.27568336321737297</v>
      </c>
      <c r="H15" s="27">
        <v>3.1794587275693315E-2</v>
      </c>
      <c r="I15" s="27">
        <v>0.11842815743575055</v>
      </c>
      <c r="J15" s="27">
        <v>2.1333478706671002E-2</v>
      </c>
      <c r="K15" s="27">
        <v>1.3948813000515653E-2</v>
      </c>
      <c r="L15" s="27">
        <v>0</v>
      </c>
      <c r="M15" s="27">
        <v>5.1966166080352431E-3</v>
      </c>
      <c r="N15" s="27">
        <v>0.33559203042417074</v>
      </c>
      <c r="O15" s="28">
        <v>187.83076075162015</v>
      </c>
      <c r="P15" s="28">
        <v>0.94742525948600442</v>
      </c>
    </row>
    <row r="16" spans="1:16" x14ac:dyDescent="0.3">
      <c r="A16" s="2" t="s">
        <v>32</v>
      </c>
      <c r="B16" s="25">
        <v>53.081616941266603</v>
      </c>
      <c r="C16" s="24">
        <v>1.5133898536356325E-6</v>
      </c>
      <c r="D16" s="24">
        <v>1.3667496598544522E-2</v>
      </c>
      <c r="E16" s="24">
        <v>0.13316873956945072</v>
      </c>
      <c r="F16" s="24">
        <v>1.5599216888504868E-3</v>
      </c>
      <c r="G16" s="24">
        <v>0.16786056021880361</v>
      </c>
      <c r="H16" s="24">
        <v>7.9299070125916513E-2</v>
      </c>
      <c r="I16" s="24">
        <v>7.7641486860307697E-3</v>
      </c>
      <c r="J16" s="24">
        <v>5.8580401602127737E-3</v>
      </c>
      <c r="K16" s="24">
        <v>4.0140265288949227E-2</v>
      </c>
      <c r="L16" s="24">
        <v>0.10188631134777308</v>
      </c>
      <c r="M16" s="24">
        <v>7.389924301737763E-2</v>
      </c>
      <c r="N16" s="24">
        <v>0.37489468990823704</v>
      </c>
      <c r="O16" s="25">
        <v>389.65049962765289</v>
      </c>
      <c r="P16" s="25">
        <v>2.8948783876072273E-2</v>
      </c>
    </row>
    <row r="17" spans="1:16" x14ac:dyDescent="0.3">
      <c r="A17" s="3" t="s">
        <v>33</v>
      </c>
      <c r="B17" s="28">
        <v>16.355042808000004</v>
      </c>
      <c r="C17" s="27">
        <v>9.9079761518230079E-4</v>
      </c>
      <c r="D17" s="27">
        <v>5.1021510710961948E-2</v>
      </c>
      <c r="E17" s="27">
        <v>2.1370071008091119E-2</v>
      </c>
      <c r="F17" s="27">
        <v>3.6844293657565083E-3</v>
      </c>
      <c r="G17" s="27">
        <v>8.5731194622560597E-2</v>
      </c>
      <c r="H17" s="27">
        <v>0.19685057597559541</v>
      </c>
      <c r="I17" s="27">
        <v>6.4159961343458652E-2</v>
      </c>
      <c r="J17" s="27">
        <v>1.3197961787160751E-2</v>
      </c>
      <c r="K17" s="27">
        <v>0.23083359622881244</v>
      </c>
      <c r="L17" s="27">
        <v>3.6848528648571833E-4</v>
      </c>
      <c r="M17" s="27">
        <v>1.1224511836317893E-2</v>
      </c>
      <c r="N17" s="27">
        <v>0.3205669042196167</v>
      </c>
      <c r="O17" s="28">
        <v>385.36481499645197</v>
      </c>
      <c r="P17" s="28">
        <v>0.23922170086344161</v>
      </c>
    </row>
    <row r="18" spans="1:16" x14ac:dyDescent="0.3">
      <c r="A18" s="2" t="s">
        <v>34</v>
      </c>
      <c r="B18" s="25">
        <v>45.656999999999996</v>
      </c>
      <c r="C18" s="24">
        <v>5.8276006848425269E-3</v>
      </c>
      <c r="D18" s="24">
        <v>4.6130916855394499E-2</v>
      </c>
      <c r="E18" s="24">
        <v>5.9725206412622307E-2</v>
      </c>
      <c r="F18" s="24">
        <v>2.5827364916661196E-4</v>
      </c>
      <c r="G18" s="24">
        <v>2.6849329774613993E-2</v>
      </c>
      <c r="H18" s="24">
        <v>4.4751038151076603E-2</v>
      </c>
      <c r="I18" s="24">
        <v>0.40072701516124815</v>
      </c>
      <c r="J18" s="24">
        <v>3.1890724346962766E-2</v>
      </c>
      <c r="K18" s="24">
        <v>7.5031428456460936E-2</v>
      </c>
      <c r="L18" s="24">
        <v>5.9526533627242383E-2</v>
      </c>
      <c r="M18" s="24">
        <v>4.1883443532004828E-3</v>
      </c>
      <c r="N18" s="24">
        <v>0.24509358852716873</v>
      </c>
      <c r="O18" s="25">
        <v>293.13766560958561</v>
      </c>
      <c r="P18" s="25">
        <v>1.4173168148043445</v>
      </c>
    </row>
    <row r="19" spans="1:16" x14ac:dyDescent="0.3">
      <c r="A19" s="3" t="s">
        <v>35</v>
      </c>
      <c r="B19" s="28">
        <v>40.58901314445</v>
      </c>
      <c r="C19" s="27">
        <v>7.4558346443840528E-3</v>
      </c>
      <c r="D19" s="27">
        <v>4.2983093524597213E-2</v>
      </c>
      <c r="E19" s="27">
        <v>5.4445398614037792E-2</v>
      </c>
      <c r="F19" s="27">
        <v>1.8183738475566257E-3</v>
      </c>
      <c r="G19" s="27">
        <v>0.46944191643258526</v>
      </c>
      <c r="H19" s="27">
        <v>0.18196137157958067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0.24189401135725841</v>
      </c>
      <c r="O19" s="28">
        <v>103.83254062522687</v>
      </c>
      <c r="P19" s="28">
        <v>0</v>
      </c>
    </row>
    <row r="20" spans="1:16" x14ac:dyDescent="0.3">
      <c r="A20" s="2" t="s">
        <v>36</v>
      </c>
      <c r="B20" s="25">
        <v>20.115025407999997</v>
      </c>
      <c r="C20" s="24">
        <v>2.698091371936992E-5</v>
      </c>
      <c r="D20" s="24">
        <v>9.8621429584839129E-3</v>
      </c>
      <c r="E20" s="24">
        <v>3.4100958457451931E-2</v>
      </c>
      <c r="F20" s="24">
        <v>9.4498960923211583E-2</v>
      </c>
      <c r="G20" s="24">
        <v>3.2106625122478881E-2</v>
      </c>
      <c r="H20" s="24">
        <v>9.0895117317189592E-2</v>
      </c>
      <c r="I20" s="24">
        <v>0.13842026580190842</v>
      </c>
      <c r="J20" s="24">
        <v>2.8473604727451685E-2</v>
      </c>
      <c r="K20" s="24">
        <v>0.30937006895918806</v>
      </c>
      <c r="L20" s="24">
        <v>7.9497914636205975E-4</v>
      </c>
      <c r="M20" s="24">
        <v>1.3442189853559416E-2</v>
      </c>
      <c r="N20" s="24">
        <v>0.24800810581899502</v>
      </c>
      <c r="O20" s="25">
        <v>432.19856312620408</v>
      </c>
      <c r="P20" s="25">
        <v>0.51610273332058698</v>
      </c>
    </row>
    <row r="21" spans="1:16" x14ac:dyDescent="0.3">
      <c r="A21" s="3" t="s">
        <v>37</v>
      </c>
      <c r="B21" s="28">
        <v>314.29399999999998</v>
      </c>
      <c r="C21" s="27">
        <v>6.7558742218362655E-4</v>
      </c>
      <c r="D21" s="27">
        <v>7.2417372462092219E-2</v>
      </c>
      <c r="E21" s="27">
        <v>6.942743037456614E-2</v>
      </c>
      <c r="F21" s="27">
        <v>2.0825710958529278E-2</v>
      </c>
      <c r="G21" s="27">
        <v>7.4757358677546626E-2</v>
      </c>
      <c r="H21" s="27">
        <v>0.10261435808889255</v>
      </c>
      <c r="I21" s="27">
        <v>1.8968825717135724E-2</v>
      </c>
      <c r="J21" s="27">
        <v>1.981410331885532E-2</v>
      </c>
      <c r="K21" s="27">
        <v>8.8435128335917185E-2</v>
      </c>
      <c r="L21" s="27">
        <v>1.0894229099140578E-4</v>
      </c>
      <c r="M21" s="27">
        <v>3.2423661208791102E-2</v>
      </c>
      <c r="N21" s="27">
        <v>0.49953152114449884</v>
      </c>
      <c r="O21" s="28">
        <v>331.34744683336328</v>
      </c>
      <c r="P21" s="28">
        <v>7.0725646593582936E-2</v>
      </c>
    </row>
    <row r="22" spans="1:16" x14ac:dyDescent="0.3">
      <c r="A22" s="2" t="s">
        <v>38</v>
      </c>
      <c r="B22" s="25">
        <v>11.084522</v>
      </c>
      <c r="C22" s="24">
        <v>1.9340646823422388E-3</v>
      </c>
      <c r="D22" s="24">
        <v>3.2014109285544975E-2</v>
      </c>
      <c r="E22" s="24">
        <v>4.0361079679832892E-2</v>
      </c>
      <c r="F22" s="24">
        <v>0</v>
      </c>
      <c r="G22" s="24">
        <v>0.41478042378039803</v>
      </c>
      <c r="H22" s="24">
        <v>0.10794948452022604</v>
      </c>
      <c r="I22" s="24">
        <v>4.5965413985746481E-2</v>
      </c>
      <c r="J22" s="24">
        <v>1.6535555879210528E-2</v>
      </c>
      <c r="K22" s="24">
        <v>5.6780898197819965E-2</v>
      </c>
      <c r="L22" s="24">
        <v>1.1367432302249389E-4</v>
      </c>
      <c r="M22" s="24">
        <v>2.9025452057203555E-2</v>
      </c>
      <c r="N22" s="24">
        <v>0.25453984360865284</v>
      </c>
      <c r="O22" s="25">
        <v>242.00568883607795</v>
      </c>
      <c r="P22" s="25">
        <v>0.17007629007995342</v>
      </c>
    </row>
    <row r="23" spans="1:16" x14ac:dyDescent="0.3">
      <c r="A23" s="3" t="s">
        <v>39</v>
      </c>
      <c r="B23" s="28">
        <v>5.3029730000000015</v>
      </c>
      <c r="C23" s="27">
        <v>4.1572679217705489E-3</v>
      </c>
      <c r="D23" s="27">
        <v>3.9514627275297261E-2</v>
      </c>
      <c r="E23" s="27">
        <v>6.4403502136278185E-2</v>
      </c>
      <c r="F23" s="27">
        <v>2.4193975718903333E-4</v>
      </c>
      <c r="G23" s="27">
        <v>7.7786854805194705E-2</v>
      </c>
      <c r="H23" s="27">
        <v>0.59314026581817725</v>
      </c>
      <c r="I23" s="27">
        <v>1.7297367869089232E-2</v>
      </c>
      <c r="J23" s="27">
        <v>0.11173802130304575</v>
      </c>
      <c r="K23" s="27">
        <v>3.865971401998855E-2</v>
      </c>
      <c r="L23" s="27">
        <v>9.9342727477189191E-5</v>
      </c>
      <c r="M23" s="27">
        <v>1.661484200390745E-3</v>
      </c>
      <c r="N23" s="27">
        <v>5.1299612166101349E-2</v>
      </c>
      <c r="O23" s="28">
        <v>150.36202934217278</v>
      </c>
      <c r="P23" s="28">
        <v>6.4493582531218993E-2</v>
      </c>
    </row>
    <row r="24" spans="1:16" x14ac:dyDescent="0.3">
      <c r="A24" s="2" t="s">
        <v>40</v>
      </c>
      <c r="B24" s="25">
        <v>7.1061769999999989</v>
      </c>
      <c r="C24" s="24">
        <v>2.8638729260819103E-5</v>
      </c>
      <c r="D24" s="24">
        <v>3.7043850377550779E-2</v>
      </c>
      <c r="E24" s="24">
        <v>3.8792237721257755E-2</v>
      </c>
      <c r="F24" s="24">
        <v>0</v>
      </c>
      <c r="G24" s="24">
        <v>3.7336408601001743E-2</v>
      </c>
      <c r="H24" s="24">
        <v>0.10836398860156295</v>
      </c>
      <c r="I24" s="24">
        <v>0.1475624255688322</v>
      </c>
      <c r="J24" s="24">
        <v>2.6280744186931257E-2</v>
      </c>
      <c r="K24" s="24">
        <v>0.29738670914464815</v>
      </c>
      <c r="L24" s="24">
        <v>7.1090230499747597E-4</v>
      </c>
      <c r="M24" s="24">
        <v>1.1889677058100526E-2</v>
      </c>
      <c r="N24" s="24">
        <v>0.29460441770585644</v>
      </c>
      <c r="O24" s="25">
        <v>463.91939240850371</v>
      </c>
      <c r="P24" s="25">
        <v>0.54900216359393605</v>
      </c>
    </row>
    <row r="25" spans="1:16" x14ac:dyDescent="0.3">
      <c r="A25" s="3" t="s">
        <v>41</v>
      </c>
      <c r="B25" s="28">
        <v>3.3478180000000002</v>
      </c>
      <c r="C25" s="27">
        <v>4.545057322469544E-3</v>
      </c>
      <c r="D25" s="27">
        <v>0</v>
      </c>
      <c r="E25" s="27">
        <v>2.0690361152320776E-3</v>
      </c>
      <c r="F25" s="27">
        <v>0</v>
      </c>
      <c r="G25" s="27">
        <v>7.5719601365417874E-2</v>
      </c>
      <c r="H25" s="27">
        <v>0.45232958152624264</v>
      </c>
      <c r="I25" s="27">
        <v>0</v>
      </c>
      <c r="J25" s="27">
        <v>0</v>
      </c>
      <c r="K25" s="27">
        <v>0.46533672367063783</v>
      </c>
      <c r="L25" s="27">
        <v>0</v>
      </c>
      <c r="M25" s="27">
        <v>0</v>
      </c>
      <c r="N25" s="27">
        <v>0</v>
      </c>
      <c r="O25" s="28">
        <v>538.59432943320496</v>
      </c>
      <c r="P25" s="28">
        <v>0</v>
      </c>
    </row>
    <row r="26" spans="1:16" x14ac:dyDescent="0.3">
      <c r="A26" s="2" t="s">
        <v>42</v>
      </c>
      <c r="B26" s="25">
        <v>2.7859874319399998</v>
      </c>
      <c r="C26" s="24">
        <v>6.8478627303966005E-6</v>
      </c>
      <c r="D26" s="24">
        <v>2.6636552340382992E-3</v>
      </c>
      <c r="E26" s="24">
        <v>8.1980308077224021E-2</v>
      </c>
      <c r="F26" s="24">
        <v>0</v>
      </c>
      <c r="G26" s="24">
        <v>5.9802403338475021E-3</v>
      </c>
      <c r="H26" s="24">
        <v>2.3367195208239603E-2</v>
      </c>
      <c r="I26" s="24">
        <v>3.5131611522703297E-2</v>
      </c>
      <c r="J26" s="24">
        <v>7.2267136184190816E-3</v>
      </c>
      <c r="K26" s="24">
        <v>7.8519348423879975E-2</v>
      </c>
      <c r="L26" s="24">
        <v>2.0176885499274274E-4</v>
      </c>
      <c r="M26" s="24">
        <v>2.4103495834966401E-2</v>
      </c>
      <c r="N26" s="24">
        <v>0.74081881502895874</v>
      </c>
      <c r="O26" s="25">
        <v>395.49408315861973</v>
      </c>
      <c r="P26" s="25">
        <v>0.13098891717757571</v>
      </c>
    </row>
    <row r="27" spans="1:16" x14ac:dyDescent="0.3">
      <c r="A27" s="3" t="s">
        <v>43</v>
      </c>
      <c r="B27" s="28">
        <v>114.08784900000001</v>
      </c>
      <c r="C27" s="27">
        <v>6.8640088043030759E-5</v>
      </c>
      <c r="D27" s="27">
        <v>3.9353534808311996E-2</v>
      </c>
      <c r="E27" s="27">
        <v>8.2332215128595163E-2</v>
      </c>
      <c r="F27" s="27">
        <v>1.1146673472650009E-4</v>
      </c>
      <c r="G27" s="27">
        <v>0.42105208486031664</v>
      </c>
      <c r="H27" s="27">
        <v>3.3526544158308039E-2</v>
      </c>
      <c r="I27" s="27">
        <v>5.1997916697682514E-2</v>
      </c>
      <c r="J27" s="27">
        <v>1.9353472077469003E-2</v>
      </c>
      <c r="K27" s="27">
        <v>4.2092415295197104E-2</v>
      </c>
      <c r="L27" s="27">
        <v>0</v>
      </c>
      <c r="M27" s="27">
        <v>2.4808492169562744E-3</v>
      </c>
      <c r="N27" s="27">
        <v>0.30763086093439368</v>
      </c>
      <c r="O27" s="28">
        <v>172.92510792848313</v>
      </c>
      <c r="P27" s="28">
        <v>0.14039437508374281</v>
      </c>
    </row>
    <row r="28" spans="1:16" x14ac:dyDescent="0.3">
      <c r="A28" s="2" t="s">
        <v>44</v>
      </c>
      <c r="B28" s="25">
        <v>131.81248999999997</v>
      </c>
      <c r="C28" s="24">
        <v>2.3633785762823033E-4</v>
      </c>
      <c r="D28" s="24">
        <v>1.2693283276090223E-2</v>
      </c>
      <c r="E28" s="24">
        <v>3.8782170447148413E-2</v>
      </c>
      <c r="F28" s="24">
        <v>1.1379801716817582E-3</v>
      </c>
      <c r="G28" s="24">
        <v>4.1046775771129917E-2</v>
      </c>
      <c r="H28" s="24">
        <v>0.20294882398326475</v>
      </c>
      <c r="I28" s="24">
        <v>0.13042546151463894</v>
      </c>
      <c r="J28" s="24">
        <v>4.2739777473261575E-2</v>
      </c>
      <c r="K28" s="24">
        <v>0.2869146968752973</v>
      </c>
      <c r="L28" s="24">
        <v>7.3727623867434519E-4</v>
      </c>
      <c r="M28" s="24">
        <v>1.2330775014831513E-2</v>
      </c>
      <c r="N28" s="24">
        <v>0.23000664137635313</v>
      </c>
      <c r="O28" s="25">
        <v>408.6302341189093</v>
      </c>
      <c r="P28" s="25">
        <v>0.48479879145506344</v>
      </c>
    </row>
    <row r="29" spans="1:16" x14ac:dyDescent="0.3">
      <c r="A29" s="3" t="s">
        <v>45</v>
      </c>
      <c r="B29" s="28">
        <v>158.71410900000004</v>
      </c>
      <c r="C29" s="27">
        <v>1.8246880536822415E-4</v>
      </c>
      <c r="D29" s="27">
        <v>4.1104421619607381E-2</v>
      </c>
      <c r="E29" s="27">
        <v>4.2513170053520524E-2</v>
      </c>
      <c r="F29" s="27">
        <v>0</v>
      </c>
      <c r="G29" s="27">
        <v>9.4448991504242755E-2</v>
      </c>
      <c r="H29" s="27">
        <v>2.1129988883426685E-2</v>
      </c>
      <c r="I29" s="27">
        <v>6.11778284692935E-3</v>
      </c>
      <c r="J29" s="27">
        <v>3.7281101384753173E-3</v>
      </c>
      <c r="K29" s="27">
        <v>0.72012508265440678</v>
      </c>
      <c r="L29" s="27">
        <v>0</v>
      </c>
      <c r="M29" s="27">
        <v>0</v>
      </c>
      <c r="N29" s="27">
        <v>7.0649983494022836E-2</v>
      </c>
      <c r="O29" s="28">
        <v>755.63468731608464</v>
      </c>
      <c r="P29" s="28">
        <v>2.1296116324599282E-2</v>
      </c>
    </row>
    <row r="30" spans="1:16" x14ac:dyDescent="0.3">
      <c r="A30" s="2" t="s">
        <v>46</v>
      </c>
      <c r="B30" s="25">
        <v>50.347999999999999</v>
      </c>
      <c r="C30" s="24">
        <v>1.6141871816139599E-2</v>
      </c>
      <c r="D30" s="24">
        <v>2.7925150233920108E-2</v>
      </c>
      <c r="E30" s="24">
        <v>5.0030295151267744E-2</v>
      </c>
      <c r="F30" s="24">
        <v>0</v>
      </c>
      <c r="G30" s="24">
        <v>7.2807746192601483E-2</v>
      </c>
      <c r="H30" s="24">
        <v>8.9716541398028135E-2</v>
      </c>
      <c r="I30" s="24">
        <v>7.2154616349449197E-2</v>
      </c>
      <c r="J30" s="24">
        <v>7.9189320527860471E-2</v>
      </c>
      <c r="K30" s="24">
        <v>0.1612659714705236</v>
      </c>
      <c r="L30" s="24">
        <v>4.1440041296883701E-4</v>
      </c>
      <c r="M30" s="24">
        <v>7.0991194694511681E-3</v>
      </c>
      <c r="N30" s="24">
        <v>0.42325496697778964</v>
      </c>
      <c r="O30" s="25">
        <v>363.66660408922996</v>
      </c>
      <c r="P30" s="25">
        <v>0.2690299321700596</v>
      </c>
    </row>
    <row r="31" spans="1:16" x14ac:dyDescent="0.3">
      <c r="A31" s="3" t="s">
        <v>47</v>
      </c>
      <c r="B31" s="28">
        <v>51.539000000000009</v>
      </c>
      <c r="C31" s="27">
        <v>5.7887962942237698E-4</v>
      </c>
      <c r="D31" s="27">
        <v>8.1533070181367458E-3</v>
      </c>
      <c r="E31" s="27">
        <v>3.4568657083245129E-2</v>
      </c>
      <c r="F31" s="27">
        <v>0</v>
      </c>
      <c r="G31" s="27">
        <v>0.13725261882603498</v>
      </c>
      <c r="H31" s="27">
        <v>0.26261960051648492</v>
      </c>
      <c r="I31" s="27">
        <v>0.20831629249073094</v>
      </c>
      <c r="J31" s="27">
        <v>8.5436757724566079E-3</v>
      </c>
      <c r="K31" s="27">
        <v>0.1688322332433824</v>
      </c>
      <c r="L31" s="27">
        <v>2.2435256014824511E-5</v>
      </c>
      <c r="M31" s="27">
        <v>1.1211834439755744E-3</v>
      </c>
      <c r="N31" s="27">
        <v>0.16999111672011558</v>
      </c>
      <c r="O31" s="28">
        <v>272.35872680903424</v>
      </c>
      <c r="P31" s="28">
        <v>3.4594390864403222</v>
      </c>
    </row>
    <row r="32" spans="1:16" x14ac:dyDescent="0.3">
      <c r="A32" s="2" t="s">
        <v>48</v>
      </c>
      <c r="B32" s="25">
        <v>34.426295727744396</v>
      </c>
      <c r="C32" s="24">
        <v>6.4989197486476115E-6</v>
      </c>
      <c r="D32" s="24">
        <v>9.6008910320990095E-3</v>
      </c>
      <c r="E32" s="24">
        <v>8.599203505257778E-3</v>
      </c>
      <c r="F32" s="24">
        <v>0</v>
      </c>
      <c r="G32" s="24">
        <v>3.0694941466044713E-2</v>
      </c>
      <c r="H32" s="24">
        <v>0.14963512688555602</v>
      </c>
      <c r="I32" s="24">
        <v>3.3341428255161482E-2</v>
      </c>
      <c r="J32" s="24">
        <v>6.8957375700517323E-3</v>
      </c>
      <c r="K32" s="24">
        <v>7.4518278799280538E-2</v>
      </c>
      <c r="L32" s="24">
        <v>0.58292467556854488</v>
      </c>
      <c r="M32" s="24">
        <v>3.2025829989663717E-3</v>
      </c>
      <c r="N32" s="24">
        <v>0.10058063499928885</v>
      </c>
      <c r="O32" s="25">
        <v>865.501004635546</v>
      </c>
      <c r="P32" s="25">
        <v>0.12431418301079322</v>
      </c>
    </row>
    <row r="33" spans="1:16" x14ac:dyDescent="0.3">
      <c r="A33" s="3" t="s">
        <v>49</v>
      </c>
      <c r="B33" s="28">
        <v>136.94078199999998</v>
      </c>
      <c r="C33" s="27">
        <v>4.6689524527470571E-4</v>
      </c>
      <c r="D33" s="27">
        <v>9.7890634124774528E-2</v>
      </c>
      <c r="E33" s="27">
        <v>2.6598944851773353E-2</v>
      </c>
      <c r="F33" s="27">
        <v>0</v>
      </c>
      <c r="G33" s="27">
        <v>0.12208487655816333</v>
      </c>
      <c r="H33" s="27">
        <v>0.40731035347111233</v>
      </c>
      <c r="I33" s="27">
        <v>0.33354693509112304</v>
      </c>
      <c r="J33" s="27">
        <v>8.4726500323438932E-3</v>
      </c>
      <c r="K33" s="27">
        <v>6.949502225423487E-5</v>
      </c>
      <c r="L33" s="27">
        <v>2.0144777793010282E-4</v>
      </c>
      <c r="M33" s="27">
        <v>2.2585882232626329E-3</v>
      </c>
      <c r="N33" s="27">
        <v>1.0991796019878147E-3</v>
      </c>
      <c r="O33" s="28">
        <v>6.6225876939923678</v>
      </c>
      <c r="P33" s="28">
        <v>0.90057672474603245</v>
      </c>
    </row>
    <row r="34" spans="1:16" x14ac:dyDescent="0.3">
      <c r="A34" s="2" t="s">
        <v>50</v>
      </c>
      <c r="B34" s="25">
        <v>13.262917999999999</v>
      </c>
      <c r="C34" s="24">
        <v>1.6552286224977144E-5</v>
      </c>
      <c r="D34" s="24">
        <v>2.0555581491996256E-2</v>
      </c>
      <c r="E34" s="24">
        <v>0.11843773138563049</v>
      </c>
      <c r="F34" s="24">
        <v>0</v>
      </c>
      <c r="G34" s="24">
        <v>9.2133820393048363E-3</v>
      </c>
      <c r="H34" s="24">
        <v>8.6525616668786207E-2</v>
      </c>
      <c r="I34" s="24">
        <v>0.37500146865608891</v>
      </c>
      <c r="J34" s="24">
        <v>1.7468024256246311E-2</v>
      </c>
      <c r="K34" s="24">
        <v>0.19507201174056504</v>
      </c>
      <c r="L34" s="24">
        <v>4.877048461122355E-4</v>
      </c>
      <c r="M34" s="24">
        <v>8.2535740124085374E-3</v>
      </c>
      <c r="N34" s="24">
        <v>0.16896835261663612</v>
      </c>
      <c r="O34" s="25">
        <v>226.89449007407748</v>
      </c>
      <c r="P34" s="25">
        <v>1.1868690486599367</v>
      </c>
    </row>
    <row r="35" spans="1:16" x14ac:dyDescent="0.3">
      <c r="A35" s="3" t="s">
        <v>51</v>
      </c>
      <c r="B35" s="28">
        <v>25.049999999999997</v>
      </c>
      <c r="C35" s="27">
        <v>3.4362952963317189E-3</v>
      </c>
      <c r="D35" s="27">
        <v>4.1522588070356407E-2</v>
      </c>
      <c r="E35" s="27">
        <v>3.4696191766905839E-2</v>
      </c>
      <c r="F35" s="27">
        <v>0</v>
      </c>
      <c r="G35" s="27">
        <v>6.1961829906580015E-3</v>
      </c>
      <c r="H35" s="27">
        <v>0.19751557673034123</v>
      </c>
      <c r="I35" s="27">
        <v>0.54559577386805647</v>
      </c>
      <c r="J35" s="27">
        <v>1.7931235007534012E-2</v>
      </c>
      <c r="K35" s="27">
        <v>2.6055226102867448E-2</v>
      </c>
      <c r="L35" s="27">
        <v>2.9725315823790226E-2</v>
      </c>
      <c r="M35" s="27">
        <v>1.5123186466713266E-2</v>
      </c>
      <c r="N35" s="27">
        <v>8.2202427876445425E-2</v>
      </c>
      <c r="O35" s="28">
        <v>147.35110311374265</v>
      </c>
      <c r="P35" s="28">
        <v>1.9098866569641526</v>
      </c>
    </row>
  </sheetData>
  <conditionalFormatting sqref="A2:A35">
    <cfRule type="cellIs" dxfId="14" priority="3" operator="lessThan">
      <formula>0</formula>
    </cfRule>
  </conditionalFormatting>
  <conditionalFormatting sqref="B1:L35">
    <cfRule type="cellIs" dxfId="13" priority="1" operator="lessThan">
      <formula>0</formula>
    </cfRule>
  </conditionalFormatting>
  <conditionalFormatting sqref="M1:P35">
    <cfRule type="cellIs" dxfId="12" priority="2" operator="lessThan">
      <formula>0</formula>
    </cfRule>
  </conditionalFormatting>
  <conditionalFormatting sqref="A1">
    <cfRule type="cellIs" dxfId="11" priority="4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31B1-BE28-4E2D-8038-3C85C87BD751}">
  <dimension ref="A1:P35"/>
  <sheetViews>
    <sheetView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RowHeight="14.4" x14ac:dyDescent="0.3"/>
  <cols>
    <col min="1" max="16384" width="8.88671875" style="5"/>
  </cols>
  <sheetData>
    <row r="1" spans="1:16" ht="57" customHeight="1" x14ac:dyDescent="0.3">
      <c r="A1" s="1"/>
      <c r="B1" s="17" t="s">
        <v>64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</row>
    <row r="2" spans="1:16" x14ac:dyDescent="0.3">
      <c r="A2" s="2" t="s">
        <v>18</v>
      </c>
      <c r="B2" s="25">
        <v>60.318375856000003</v>
      </c>
      <c r="C2" s="24">
        <v>1.8672638724659897E-5</v>
      </c>
      <c r="D2" s="24">
        <v>5.0482169679750853E-2</v>
      </c>
      <c r="E2" s="24">
        <v>0</v>
      </c>
      <c r="F2" s="24">
        <v>0</v>
      </c>
      <c r="G2" s="24">
        <v>0.13417151732313343</v>
      </c>
      <c r="H2" s="24">
        <v>0.57037322474572294</v>
      </c>
      <c r="I2" s="24">
        <v>0</v>
      </c>
      <c r="J2" s="24">
        <v>1.1271831729334571E-2</v>
      </c>
      <c r="K2" s="24">
        <v>3.3652109599162934E-2</v>
      </c>
      <c r="L2" s="24">
        <v>0</v>
      </c>
      <c r="M2" s="24">
        <v>1.0855450558413381E-2</v>
      </c>
      <c r="N2" s="24">
        <v>0.18917502372575726</v>
      </c>
      <c r="O2" s="25">
        <v>127.07000777480069</v>
      </c>
      <c r="P2" s="25">
        <v>0</v>
      </c>
    </row>
    <row r="3" spans="1:16" x14ac:dyDescent="0.3">
      <c r="A3" s="3" t="s">
        <v>19</v>
      </c>
      <c r="B3" s="28">
        <v>14.614637655999999</v>
      </c>
      <c r="C3" s="27">
        <v>1.3684909931235316E-4</v>
      </c>
      <c r="D3" s="27">
        <v>0</v>
      </c>
      <c r="E3" s="27">
        <v>5.5752323059852678E-3</v>
      </c>
      <c r="F3" s="27">
        <v>0</v>
      </c>
      <c r="G3" s="27">
        <v>2.6793137757968374E-2</v>
      </c>
      <c r="H3" s="27">
        <v>0.30789019624805125</v>
      </c>
      <c r="I3" s="27">
        <v>0</v>
      </c>
      <c r="J3" s="27">
        <v>0</v>
      </c>
      <c r="K3" s="27">
        <v>0.65960458458868276</v>
      </c>
      <c r="L3" s="27">
        <v>0</v>
      </c>
      <c r="M3" s="27">
        <v>0</v>
      </c>
      <c r="N3" s="27">
        <v>0</v>
      </c>
      <c r="O3" s="28">
        <v>843.93466075497213</v>
      </c>
      <c r="P3" s="28">
        <v>0</v>
      </c>
    </row>
    <row r="4" spans="1:16" x14ac:dyDescent="0.3">
      <c r="A4" s="2" t="s">
        <v>20</v>
      </c>
      <c r="B4" s="25">
        <v>88.286912127999997</v>
      </c>
      <c r="C4" s="24">
        <v>3.4007897309923049E-5</v>
      </c>
      <c r="D4" s="24">
        <v>4.560260649859707E-2</v>
      </c>
      <c r="E4" s="24">
        <v>7.7103781697805684E-2</v>
      </c>
      <c r="F4" s="24">
        <v>0</v>
      </c>
      <c r="G4" s="24">
        <v>0.12961322210056159</v>
      </c>
      <c r="H4" s="24">
        <v>2.2108435191559475E-3</v>
      </c>
      <c r="I4" s="24">
        <v>0.47176411500743326</v>
      </c>
      <c r="J4" s="24">
        <v>9.7811927207592884E-3</v>
      </c>
      <c r="K4" s="24">
        <v>2.3121379910796644E-2</v>
      </c>
      <c r="L4" s="24">
        <v>0</v>
      </c>
      <c r="M4" s="24">
        <v>1.6027922002166732E-4</v>
      </c>
      <c r="N4" s="24">
        <v>0.24060857142755887</v>
      </c>
      <c r="O4" s="25">
        <v>121.77448353152684</v>
      </c>
      <c r="P4" s="25">
        <v>1.27376311052007</v>
      </c>
    </row>
    <row r="5" spans="1:16" x14ac:dyDescent="0.3">
      <c r="A5" s="3" t="s">
        <v>21</v>
      </c>
      <c r="B5" s="28">
        <v>45.791137943999999</v>
      </c>
      <c r="C5" s="27">
        <v>1.0925735386377514E-4</v>
      </c>
      <c r="D5" s="27">
        <v>3.9900720076638363E-2</v>
      </c>
      <c r="E5" s="27">
        <v>4.4393207655750604E-2</v>
      </c>
      <c r="F5" s="27">
        <v>0</v>
      </c>
      <c r="G5" s="27">
        <v>3.2756097638366066E-2</v>
      </c>
      <c r="H5" s="27">
        <v>8.2101655851959207E-2</v>
      </c>
      <c r="I5" s="27">
        <v>0.34121071611656972</v>
      </c>
      <c r="J5" s="27">
        <v>0</v>
      </c>
      <c r="K5" s="27">
        <v>0.41244832450782526</v>
      </c>
      <c r="L5" s="27">
        <v>0</v>
      </c>
      <c r="M5" s="27">
        <v>7.8755541356209571E-3</v>
      </c>
      <c r="N5" s="27">
        <v>3.9204466663406073E-2</v>
      </c>
      <c r="O5" s="28">
        <v>481.34797268126817</v>
      </c>
      <c r="P5" s="28">
        <v>1.1942375064079942</v>
      </c>
    </row>
    <row r="6" spans="1:16" x14ac:dyDescent="0.3">
      <c r="A6" s="2" t="s">
        <v>22</v>
      </c>
      <c r="B6" s="25">
        <v>55.845410000000001</v>
      </c>
      <c r="C6" s="24">
        <v>0</v>
      </c>
      <c r="D6" s="24">
        <v>2.0838256895239913E-2</v>
      </c>
      <c r="E6" s="24">
        <v>4.9382339569178556E-2</v>
      </c>
      <c r="F6" s="24">
        <v>0</v>
      </c>
      <c r="G6" s="24">
        <v>2.6805067775489515E-3</v>
      </c>
      <c r="H6" s="24">
        <v>0.50753741444462486</v>
      </c>
      <c r="I6" s="24">
        <v>0.41397676192188398</v>
      </c>
      <c r="J6" s="24">
        <v>3.3205951930516761E-4</v>
      </c>
      <c r="K6" s="24">
        <v>0</v>
      </c>
      <c r="L6" s="24">
        <v>0</v>
      </c>
      <c r="M6" s="24">
        <v>1.5399654152418257E-6</v>
      </c>
      <c r="N6" s="24">
        <v>5.2511209068032624E-3</v>
      </c>
      <c r="O6" s="25">
        <v>2.5497754450049031</v>
      </c>
      <c r="P6" s="25">
        <v>1.9870884572250431</v>
      </c>
    </row>
    <row r="7" spans="1:16" x14ac:dyDescent="0.3">
      <c r="A7" s="3" t="s">
        <v>23</v>
      </c>
      <c r="B7" s="28">
        <v>5.0222750000000005</v>
      </c>
      <c r="C7" s="27">
        <v>1.1946777107983931E-3</v>
      </c>
      <c r="D7" s="27">
        <v>7.7562459244067674E-3</v>
      </c>
      <c r="E7" s="27">
        <v>0.12161122200596344</v>
      </c>
      <c r="F7" s="27">
        <v>0</v>
      </c>
      <c r="G7" s="27">
        <v>4.4654066135366932E-2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0.82478378822346443</v>
      </c>
      <c r="N7" s="27">
        <v>0</v>
      </c>
      <c r="O7" s="28">
        <v>608.93787084538383</v>
      </c>
      <c r="P7" s="28">
        <v>0</v>
      </c>
    </row>
    <row r="8" spans="1:16" x14ac:dyDescent="0.3">
      <c r="A8" s="2" t="s">
        <v>24</v>
      </c>
      <c r="B8" s="25">
        <v>77.826824808000012</v>
      </c>
      <c r="C8" s="24">
        <v>9.0083572296687157E-5</v>
      </c>
      <c r="D8" s="24">
        <v>6.4475219211027487E-2</v>
      </c>
      <c r="E8" s="24">
        <v>2.9305318547306919E-2</v>
      </c>
      <c r="F8" s="24">
        <v>0</v>
      </c>
      <c r="G8" s="24">
        <v>8.1489599499583194E-3</v>
      </c>
      <c r="H8" s="24">
        <v>2.7069197299486078E-2</v>
      </c>
      <c r="I8" s="24">
        <v>0.37720988929764038</v>
      </c>
      <c r="J8" s="24">
        <v>1.1648320661231918E-3</v>
      </c>
      <c r="K8" s="24">
        <v>0.43757764507714642</v>
      </c>
      <c r="L8" s="24">
        <v>0</v>
      </c>
      <c r="M8" s="24">
        <v>9.9667177480879002E-4</v>
      </c>
      <c r="N8" s="24">
        <v>5.3962183204205455E-2</v>
      </c>
      <c r="O8" s="25">
        <v>642.25372887323329</v>
      </c>
      <c r="P8" s="25">
        <v>1.3202346125417417</v>
      </c>
    </row>
    <row r="9" spans="1:16" x14ac:dyDescent="0.3">
      <c r="A9" s="3" t="s">
        <v>25</v>
      </c>
      <c r="B9" s="28">
        <v>509.44581537599998</v>
      </c>
      <c r="C9" s="27">
        <v>1.5713853234990525E-5</v>
      </c>
      <c r="D9" s="27">
        <v>3.3994259940010318E-2</v>
      </c>
      <c r="E9" s="27">
        <v>0.12041525733973238</v>
      </c>
      <c r="F9" s="27">
        <v>4.2623826899911786E-4</v>
      </c>
      <c r="G9" s="27">
        <v>0.25009775962480041</v>
      </c>
      <c r="H9" s="27">
        <v>2.8369673515103725E-2</v>
      </c>
      <c r="I9" s="27">
        <v>6.4358853526304702E-2</v>
      </c>
      <c r="J9" s="27">
        <v>3.0467098979409538E-2</v>
      </c>
      <c r="K9" s="27">
        <v>0.32652340872531194</v>
      </c>
      <c r="L9" s="27">
        <v>0</v>
      </c>
      <c r="M9" s="27">
        <v>8.5500548625324219E-3</v>
      </c>
      <c r="N9" s="27">
        <v>0.13678168136456051</v>
      </c>
      <c r="O9" s="28">
        <v>387.62601165683418</v>
      </c>
      <c r="P9" s="28">
        <v>0.1737689045210227</v>
      </c>
    </row>
    <row r="10" spans="1:16" x14ac:dyDescent="0.3">
      <c r="A10" s="2" t="s">
        <v>26</v>
      </c>
      <c r="B10" s="25">
        <v>33.27348400000001</v>
      </c>
      <c r="C10" s="24">
        <v>2.7048652140117897E-4</v>
      </c>
      <c r="D10" s="24">
        <v>0.16442181387239407</v>
      </c>
      <c r="E10" s="24">
        <v>5.6925000429021662E-2</v>
      </c>
      <c r="F10" s="24">
        <v>0</v>
      </c>
      <c r="G10" s="24">
        <v>0.57108351220256359</v>
      </c>
      <c r="H10" s="24">
        <v>4.4233562466472806E-4</v>
      </c>
      <c r="I10" s="24">
        <v>0</v>
      </c>
      <c r="J10" s="24">
        <v>2.3242275648786705E-2</v>
      </c>
      <c r="K10" s="24">
        <v>0.14469748592095108</v>
      </c>
      <c r="L10" s="24">
        <v>0</v>
      </c>
      <c r="M10" s="24">
        <v>5.7646989062757267E-3</v>
      </c>
      <c r="N10" s="24">
        <v>3.3152390873941041E-2</v>
      </c>
      <c r="O10" s="25">
        <v>162.8271807020655</v>
      </c>
      <c r="P10" s="25">
        <v>0</v>
      </c>
    </row>
    <row r="11" spans="1:16" x14ac:dyDescent="0.3">
      <c r="A11" s="3" t="s">
        <v>27</v>
      </c>
      <c r="B11" s="28">
        <v>7.5325509999999998</v>
      </c>
      <c r="C11" s="27">
        <v>0</v>
      </c>
      <c r="D11" s="27">
        <v>0.18288120452154921</v>
      </c>
      <c r="E11" s="27">
        <v>6.7130644054052876E-2</v>
      </c>
      <c r="F11" s="27">
        <v>0</v>
      </c>
      <c r="G11" s="27">
        <v>8.8132028578366078E-2</v>
      </c>
      <c r="H11" s="27">
        <v>2.8635717169389228E-3</v>
      </c>
      <c r="I11" s="27">
        <v>0</v>
      </c>
      <c r="J11" s="27">
        <v>0.65105128395413459</v>
      </c>
      <c r="K11" s="27">
        <v>0</v>
      </c>
      <c r="L11" s="27">
        <v>1.987640043857652E-3</v>
      </c>
      <c r="M11" s="27">
        <v>0</v>
      </c>
      <c r="N11" s="27">
        <v>5.9536271311007383E-3</v>
      </c>
      <c r="O11" s="28">
        <v>660.98584266967839</v>
      </c>
      <c r="P11" s="28">
        <v>0</v>
      </c>
    </row>
    <row r="12" spans="1:16" x14ac:dyDescent="0.3">
      <c r="A12" s="2" t="s">
        <v>28</v>
      </c>
      <c r="B12" s="25">
        <v>270.29453867400002</v>
      </c>
      <c r="C12" s="24">
        <v>3.1650084127988714E-3</v>
      </c>
      <c r="D12" s="24">
        <v>1.7423135484361158E-2</v>
      </c>
      <c r="E12" s="24">
        <v>0.11850416685862956</v>
      </c>
      <c r="F12" s="24">
        <v>0</v>
      </c>
      <c r="G12" s="24">
        <v>0.22645247992162912</v>
      </c>
      <c r="H12" s="24">
        <v>5.7521610748310546E-2</v>
      </c>
      <c r="I12" s="24">
        <v>0.20711996878531502</v>
      </c>
      <c r="J12" s="24">
        <v>0</v>
      </c>
      <c r="K12" s="24">
        <v>2.8725066988365501E-2</v>
      </c>
      <c r="L12" s="24">
        <v>0</v>
      </c>
      <c r="M12" s="24">
        <v>1.1192834064800932E-2</v>
      </c>
      <c r="N12" s="24">
        <v>0.32989572873578921</v>
      </c>
      <c r="O12" s="25">
        <v>163.72459330845859</v>
      </c>
      <c r="P12" s="25">
        <v>0.55922391572035046</v>
      </c>
    </row>
    <row r="13" spans="1:16" x14ac:dyDescent="0.3">
      <c r="A13" s="3" t="s">
        <v>29</v>
      </c>
      <c r="B13" s="28">
        <v>69.19</v>
      </c>
      <c r="C13" s="27">
        <v>1.7343546755311463E-4</v>
      </c>
      <c r="D13" s="27">
        <v>0.17411475646769767</v>
      </c>
      <c r="E13" s="27">
        <v>5.5065760948113888E-3</v>
      </c>
      <c r="F13" s="27">
        <v>0</v>
      </c>
      <c r="G13" s="27">
        <v>0.16710507298742591</v>
      </c>
      <c r="H13" s="27">
        <v>0.19301922243098715</v>
      </c>
      <c r="I13" s="27">
        <v>0.35005058534470301</v>
      </c>
      <c r="J13" s="27">
        <v>1.1981500216794333E-2</v>
      </c>
      <c r="K13" s="27">
        <v>8.060413354531E-2</v>
      </c>
      <c r="L13" s="27">
        <v>0</v>
      </c>
      <c r="M13" s="27">
        <v>2.1823963000433587E-3</v>
      </c>
      <c r="N13" s="27">
        <v>1.5262321144674088E-2</v>
      </c>
      <c r="O13" s="28">
        <v>82.576690129144467</v>
      </c>
      <c r="P13" s="28">
        <v>1.0501517560341089</v>
      </c>
    </row>
    <row r="14" spans="1:16" x14ac:dyDescent="0.3">
      <c r="A14" s="2" t="s">
        <v>30</v>
      </c>
      <c r="B14" s="25">
        <v>439.65359999999998</v>
      </c>
      <c r="C14" s="24">
        <v>0</v>
      </c>
      <c r="D14" s="24">
        <v>2.4018909432334912E-2</v>
      </c>
      <c r="E14" s="24">
        <v>4.2306033659226271E-2</v>
      </c>
      <c r="F14" s="24">
        <v>8.188264579205084E-6</v>
      </c>
      <c r="G14" s="24">
        <v>8.8023844226454651E-2</v>
      </c>
      <c r="H14" s="24">
        <v>9.8941530332061406E-2</v>
      </c>
      <c r="I14" s="24">
        <v>0.63459050488839397</v>
      </c>
      <c r="J14" s="24">
        <v>1.1372589693340395E-4</v>
      </c>
      <c r="K14" s="24">
        <v>6.5961020221374286E-3</v>
      </c>
      <c r="L14" s="24">
        <v>0</v>
      </c>
      <c r="M14" s="24">
        <v>5.0039394650697741E-3</v>
      </c>
      <c r="N14" s="24">
        <v>0.100397221812809</v>
      </c>
      <c r="O14" s="25">
        <v>53.574586902051976</v>
      </c>
      <c r="P14" s="25">
        <v>1.7133943631986639</v>
      </c>
    </row>
    <row r="15" spans="1:16" x14ac:dyDescent="0.3">
      <c r="A15" s="3" t="s">
        <v>31</v>
      </c>
      <c r="B15" s="28">
        <v>311.7</v>
      </c>
      <c r="C15" s="27">
        <v>0</v>
      </c>
      <c r="D15" s="27">
        <v>0.10105871029836382</v>
      </c>
      <c r="E15" s="27">
        <v>4.4594161052293878E-2</v>
      </c>
      <c r="F15" s="27">
        <v>0</v>
      </c>
      <c r="G15" s="27">
        <v>0.25729868463265965</v>
      </c>
      <c r="H15" s="27">
        <v>1.7003529034327881E-2</v>
      </c>
      <c r="I15" s="27">
        <v>0.13891562399743343</v>
      </c>
      <c r="J15" s="27">
        <v>2.5024061597690089E-2</v>
      </c>
      <c r="K15" s="27">
        <v>1.6361886429258902E-2</v>
      </c>
      <c r="L15" s="27">
        <v>0</v>
      </c>
      <c r="M15" s="27">
        <v>6.0956047481552774E-3</v>
      </c>
      <c r="N15" s="27">
        <v>0.39364773820981713</v>
      </c>
      <c r="O15" s="28">
        <v>220.32452332866592</v>
      </c>
      <c r="P15" s="28">
        <v>1.1113249919794674</v>
      </c>
    </row>
    <row r="16" spans="1:16" x14ac:dyDescent="0.3">
      <c r="A16" s="2" t="s">
        <v>32</v>
      </c>
      <c r="B16" s="25">
        <v>52.243608669879613</v>
      </c>
      <c r="C16" s="24">
        <v>0</v>
      </c>
      <c r="D16" s="24">
        <v>1.4708389496130314E-2</v>
      </c>
      <c r="E16" s="24">
        <v>0.13630572939810304</v>
      </c>
      <c r="F16" s="24">
        <v>0</v>
      </c>
      <c r="G16" s="24">
        <v>0.21154993512339368</v>
      </c>
      <c r="H16" s="24">
        <v>8.5595078144269865E-2</v>
      </c>
      <c r="I16" s="24">
        <v>0</v>
      </c>
      <c r="J16" s="24">
        <v>4.4687831530788088E-3</v>
      </c>
      <c r="K16" s="24">
        <v>0</v>
      </c>
      <c r="L16" s="24">
        <v>0.10691497280164569</v>
      </c>
      <c r="M16" s="24">
        <v>7.5698371990422592E-2</v>
      </c>
      <c r="N16" s="24">
        <v>0.36475873989295599</v>
      </c>
      <c r="O16" s="25">
        <v>351.83080584353604</v>
      </c>
      <c r="P16" s="25">
        <v>0</v>
      </c>
    </row>
    <row r="17" spans="1:16" x14ac:dyDescent="0.3">
      <c r="A17" s="3" t="s">
        <v>33</v>
      </c>
      <c r="B17" s="28">
        <v>13.673333807999999</v>
      </c>
      <c r="C17" s="27">
        <v>1.1701608565014858E-3</v>
      </c>
      <c r="D17" s="27">
        <v>7.2443561600204015E-2</v>
      </c>
      <c r="E17" s="27">
        <v>5.9192586926127659E-3</v>
      </c>
      <c r="F17" s="27">
        <v>4.4070451907451897E-3</v>
      </c>
      <c r="G17" s="27">
        <v>0.16839082789398982</v>
      </c>
      <c r="H17" s="27">
        <v>0.39109334146960223</v>
      </c>
      <c r="I17" s="27">
        <v>0</v>
      </c>
      <c r="J17" s="27">
        <v>0</v>
      </c>
      <c r="K17" s="27">
        <v>0.10458422357562325</v>
      </c>
      <c r="L17" s="27">
        <v>0</v>
      </c>
      <c r="M17" s="27">
        <v>6.0544122715386868E-3</v>
      </c>
      <c r="N17" s="27">
        <v>0.24593716844918265</v>
      </c>
      <c r="O17" s="28">
        <v>221.40585589598089</v>
      </c>
      <c r="P17" s="28">
        <v>0</v>
      </c>
    </row>
    <row r="18" spans="1:16" x14ac:dyDescent="0.3">
      <c r="A18" s="2" t="s">
        <v>34</v>
      </c>
      <c r="B18" s="25">
        <v>33.505000000000003</v>
      </c>
      <c r="C18" s="24">
        <v>0</v>
      </c>
      <c r="D18" s="24">
        <v>5.2827936128935979E-2</v>
      </c>
      <c r="E18" s="24">
        <v>0.13693478585285779</v>
      </c>
      <c r="F18" s="24">
        <v>5.9692583196537826E-5</v>
      </c>
      <c r="G18" s="24">
        <v>1.7370541710192505E-2</v>
      </c>
      <c r="H18" s="24">
        <v>5.0738695717057157E-3</v>
      </c>
      <c r="I18" s="24">
        <v>0.44614236681092373</v>
      </c>
      <c r="J18" s="24">
        <v>7.4018803163706905E-3</v>
      </c>
      <c r="K18" s="24">
        <v>0</v>
      </c>
      <c r="L18" s="24">
        <v>8.0853603939710486E-2</v>
      </c>
      <c r="M18" s="24">
        <v>1.313236830323832E-3</v>
      </c>
      <c r="N18" s="24">
        <v>0.25202208625578271</v>
      </c>
      <c r="O18" s="25">
        <v>235.03859388931363</v>
      </c>
      <c r="P18" s="25">
        <v>1.561498283838233</v>
      </c>
    </row>
    <row r="19" spans="1:16" x14ac:dyDescent="0.3">
      <c r="A19" s="3" t="s">
        <v>35</v>
      </c>
      <c r="B19" s="28">
        <v>41.151230442425756</v>
      </c>
      <c r="C19" s="27">
        <v>8.5599474714937746E-3</v>
      </c>
      <c r="D19" s="27">
        <v>2.0375459781417759E-2</v>
      </c>
      <c r="E19" s="27">
        <v>4.0030202741378699E-3</v>
      </c>
      <c r="F19" s="27">
        <v>0</v>
      </c>
      <c r="G19" s="27">
        <v>0.35081576699902589</v>
      </c>
      <c r="H19" s="27">
        <v>1.744174804499337E-2</v>
      </c>
      <c r="I19" s="27">
        <v>0</v>
      </c>
      <c r="J19" s="27">
        <v>6.8238568402682002E-3</v>
      </c>
      <c r="K19" s="27">
        <v>9.1078612466856418E-2</v>
      </c>
      <c r="L19" s="27">
        <v>7.6261136453518123E-3</v>
      </c>
      <c r="M19" s="27">
        <v>1.123851675946966E-2</v>
      </c>
      <c r="N19" s="27">
        <v>0.48203695771698529</v>
      </c>
      <c r="O19" s="28">
        <v>308.9069757130178</v>
      </c>
      <c r="P19" s="28">
        <v>0</v>
      </c>
    </row>
    <row r="20" spans="1:16" x14ac:dyDescent="0.3">
      <c r="A20" s="2" t="s">
        <v>36</v>
      </c>
      <c r="B20" s="25">
        <v>20.115025407999997</v>
      </c>
      <c r="C20" s="24">
        <v>0</v>
      </c>
      <c r="D20" s="24">
        <v>0</v>
      </c>
      <c r="E20" s="24">
        <v>7.4571121317273173E-8</v>
      </c>
      <c r="F20" s="24">
        <v>0.29381414788814969</v>
      </c>
      <c r="G20" s="24">
        <v>2.8500023657539099E-4</v>
      </c>
      <c r="H20" s="24">
        <v>0.70575443028543072</v>
      </c>
      <c r="I20" s="24">
        <v>0</v>
      </c>
      <c r="J20" s="24">
        <v>0</v>
      </c>
      <c r="K20" s="24">
        <v>0</v>
      </c>
      <c r="L20" s="24">
        <v>0</v>
      </c>
      <c r="M20" s="24">
        <v>1.4634701872308966E-4</v>
      </c>
      <c r="N20" s="24">
        <v>0</v>
      </c>
      <c r="O20" s="25">
        <v>0.14734553757039623</v>
      </c>
      <c r="P20" s="25">
        <v>0</v>
      </c>
    </row>
    <row r="21" spans="1:16" x14ac:dyDescent="0.3">
      <c r="A21" s="3" t="s">
        <v>37</v>
      </c>
      <c r="B21" s="28">
        <v>272.06700000000001</v>
      </c>
      <c r="C21" s="27">
        <v>0</v>
      </c>
      <c r="D21" s="27">
        <v>6.2925676395887781E-2</v>
      </c>
      <c r="E21" s="27">
        <v>0.10126917266702687</v>
      </c>
      <c r="F21" s="27">
        <v>2.0009777003458705E-2</v>
      </c>
      <c r="G21" s="27">
        <v>7.4827156545997864E-2</v>
      </c>
      <c r="H21" s="27">
        <v>9.6248350590111997E-2</v>
      </c>
      <c r="I21" s="27">
        <v>0</v>
      </c>
      <c r="J21" s="27">
        <v>1.838183250821393E-2</v>
      </c>
      <c r="K21" s="27">
        <v>5.3185430150447785E-2</v>
      </c>
      <c r="L21" s="27">
        <v>0</v>
      </c>
      <c r="M21" s="27">
        <v>3.5351246591629561E-2</v>
      </c>
      <c r="N21" s="27">
        <v>0.53780135754722536</v>
      </c>
      <c r="O21" s="28">
        <v>314.37838260822434</v>
      </c>
      <c r="P21" s="28">
        <v>0</v>
      </c>
    </row>
    <row r="22" spans="1:16" x14ac:dyDescent="0.3">
      <c r="A22" s="2" t="s">
        <v>38</v>
      </c>
      <c r="B22" s="25">
        <v>3.2782602959999991</v>
      </c>
      <c r="C22" s="24">
        <v>6.5264550089985281E-3</v>
      </c>
      <c r="D22" s="24">
        <v>5.993057164620235E-2</v>
      </c>
      <c r="E22" s="24">
        <v>2.3636644557589671E-2</v>
      </c>
      <c r="F22" s="24">
        <v>0</v>
      </c>
      <c r="G22" s="24">
        <v>0.46737436080583367</v>
      </c>
      <c r="H22" s="24">
        <v>0.13553187532809116</v>
      </c>
      <c r="I22" s="24">
        <v>0</v>
      </c>
      <c r="J22" s="24">
        <v>4.0466507324365721E-2</v>
      </c>
      <c r="K22" s="24">
        <v>0</v>
      </c>
      <c r="L22" s="24">
        <v>0</v>
      </c>
      <c r="M22" s="24">
        <v>9.1713164405737763E-2</v>
      </c>
      <c r="N22" s="24">
        <v>0.17482042092318129</v>
      </c>
      <c r="O22" s="25">
        <v>237.81469004189327</v>
      </c>
      <c r="P22" s="25">
        <v>0</v>
      </c>
    </row>
    <row r="23" spans="1:16" x14ac:dyDescent="0.3">
      <c r="A23" s="3" t="s">
        <v>39</v>
      </c>
      <c r="B23" s="28">
        <v>1.2464541119999999</v>
      </c>
      <c r="C23" s="27">
        <v>1.765006813183027E-2</v>
      </c>
      <c r="D23" s="27">
        <v>0.28267707299280032</v>
      </c>
      <c r="E23" s="27">
        <v>0.2341401879060912</v>
      </c>
      <c r="F23" s="27">
        <v>0</v>
      </c>
      <c r="G23" s="27">
        <v>0.2766062518312748</v>
      </c>
      <c r="H23" s="27">
        <v>5.710528074378083E-2</v>
      </c>
      <c r="I23" s="27">
        <v>0</v>
      </c>
      <c r="J23" s="27">
        <v>4.5422450337265212E-2</v>
      </c>
      <c r="K23" s="27">
        <v>0</v>
      </c>
      <c r="L23" s="27">
        <v>0</v>
      </c>
      <c r="M23" s="27">
        <v>0</v>
      </c>
      <c r="N23" s="27">
        <v>8.6398688056957523E-2</v>
      </c>
      <c r="O23" s="28">
        <v>74.416590315681034</v>
      </c>
      <c r="P23" s="28">
        <v>0</v>
      </c>
    </row>
    <row r="24" spans="1:16" x14ac:dyDescent="0.3">
      <c r="A24" s="2" t="s">
        <v>40</v>
      </c>
      <c r="B24" s="25">
        <v>4.8193195974099998</v>
      </c>
      <c r="C24" s="24">
        <v>6.6520137027701401E-6</v>
      </c>
      <c r="D24" s="24">
        <v>0.14605379440456268</v>
      </c>
      <c r="E24" s="24">
        <v>6.198941858111106E-3</v>
      </c>
      <c r="F24" s="24">
        <v>0</v>
      </c>
      <c r="G24" s="24">
        <v>3.9089027598676086E-2</v>
      </c>
      <c r="H24" s="24">
        <v>0.566617554226439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0.24203402989850847</v>
      </c>
      <c r="O24" s="25">
        <v>129.89189960395458</v>
      </c>
      <c r="P24" s="25">
        <v>0</v>
      </c>
    </row>
    <row r="25" spans="1:16" x14ac:dyDescent="0.3">
      <c r="A25" s="3" t="s">
        <v>41</v>
      </c>
      <c r="B25" s="28">
        <v>3.2286839999999999</v>
      </c>
      <c r="C25" s="27">
        <v>6.8139217092784551E-3</v>
      </c>
      <c r="D25" s="27">
        <v>0</v>
      </c>
      <c r="E25" s="27">
        <v>8.2696231653515788E-4</v>
      </c>
      <c r="F25" s="27">
        <v>0</v>
      </c>
      <c r="G25" s="27">
        <v>9.993328551199189E-2</v>
      </c>
      <c r="H25" s="27">
        <v>0.44204418890173214</v>
      </c>
      <c r="I25" s="27">
        <v>0</v>
      </c>
      <c r="J25" s="27">
        <v>0</v>
      </c>
      <c r="K25" s="27">
        <v>0.45038164156046234</v>
      </c>
      <c r="L25" s="27">
        <v>0</v>
      </c>
      <c r="M25" s="27">
        <v>0</v>
      </c>
      <c r="N25" s="27">
        <v>0</v>
      </c>
      <c r="O25" s="28">
        <v>559.63551073900464</v>
      </c>
      <c r="P25" s="28">
        <v>0</v>
      </c>
    </row>
    <row r="26" spans="1:16" x14ac:dyDescent="0.3">
      <c r="A26" s="2" t="s">
        <v>42</v>
      </c>
      <c r="B26" s="25">
        <v>2.1458762569400003</v>
      </c>
      <c r="C26" s="24">
        <v>0</v>
      </c>
      <c r="D26" s="24">
        <v>2.0836097074748591E-4</v>
      </c>
      <c r="E26" s="24">
        <v>9.2797437292101895E-2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2.6912370672840719E-2</v>
      </c>
      <c r="N26" s="24">
        <v>0.88008183106430982</v>
      </c>
      <c r="O26" s="25">
        <v>371.10268678356925</v>
      </c>
      <c r="P26" s="25">
        <v>0</v>
      </c>
    </row>
    <row r="27" spans="1:16" x14ac:dyDescent="0.3">
      <c r="A27" s="3" t="s">
        <v>43</v>
      </c>
      <c r="B27" s="28">
        <v>118.381248</v>
      </c>
      <c r="C27" s="27">
        <v>2.2902357199667712E-4</v>
      </c>
      <c r="D27" s="27">
        <v>7.2636590188485964E-2</v>
      </c>
      <c r="E27" s="27">
        <v>0.14976094816437391</v>
      </c>
      <c r="F27" s="27">
        <v>0</v>
      </c>
      <c r="G27" s="27">
        <v>0.17941967886738852</v>
      </c>
      <c r="H27" s="27">
        <v>4.2409227885621724E-4</v>
      </c>
      <c r="I27" s="27">
        <v>3.3335602363167009E-2</v>
      </c>
      <c r="J27" s="27">
        <v>1.3553547131927204E-2</v>
      </c>
      <c r="K27" s="27">
        <v>0.13980743104301704</v>
      </c>
      <c r="L27" s="27">
        <v>0</v>
      </c>
      <c r="M27" s="27">
        <v>1.3213591327538951E-2</v>
      </c>
      <c r="N27" s="27">
        <v>0.39761949506324845</v>
      </c>
      <c r="O27" s="28">
        <v>296.34104559479238</v>
      </c>
      <c r="P27" s="28">
        <v>9.000612638055093E-2</v>
      </c>
    </row>
    <row r="28" spans="1:16" x14ac:dyDescent="0.3">
      <c r="A28" s="2" t="s">
        <v>44</v>
      </c>
      <c r="B28" s="25">
        <v>144.345551</v>
      </c>
      <c r="C28" s="24">
        <v>0</v>
      </c>
      <c r="D28" s="24">
        <v>1.7363749576181952E-3</v>
      </c>
      <c r="E28" s="24">
        <v>0</v>
      </c>
      <c r="F28" s="24">
        <v>0</v>
      </c>
      <c r="G28" s="24">
        <v>0.10268046293993502</v>
      </c>
      <c r="H28" s="24">
        <v>0.88071574855812496</v>
      </c>
      <c r="I28" s="24">
        <v>0</v>
      </c>
      <c r="J28" s="24">
        <v>1.4867413544321847E-2</v>
      </c>
      <c r="K28" s="24">
        <v>0</v>
      </c>
      <c r="L28" s="24">
        <v>0</v>
      </c>
      <c r="M28" s="24">
        <v>0</v>
      </c>
      <c r="N28" s="24">
        <v>0</v>
      </c>
      <c r="O28" s="25">
        <v>7.2267523756239633</v>
      </c>
      <c r="P28" s="25">
        <v>0</v>
      </c>
    </row>
    <row r="29" spans="1:16" x14ac:dyDescent="0.3">
      <c r="A29" s="3" t="s">
        <v>45</v>
      </c>
      <c r="B29" s="28">
        <v>161.81257372800002</v>
      </c>
      <c r="C29" s="27">
        <v>1.7921969431589261E-4</v>
      </c>
      <c r="D29" s="27">
        <v>4.0210639075164166E-2</v>
      </c>
      <c r="E29" s="27">
        <v>4.9732130294937019E-2</v>
      </c>
      <c r="F29" s="27">
        <v>0</v>
      </c>
      <c r="G29" s="27">
        <v>0.11453106253134844</v>
      </c>
      <c r="H29" s="27">
        <v>1.1641411322994368E-2</v>
      </c>
      <c r="I29" s="27">
        <v>0</v>
      </c>
      <c r="J29" s="27">
        <v>7.0113216412160846E-3</v>
      </c>
      <c r="K29" s="27">
        <v>0.70730225323766394</v>
      </c>
      <c r="L29" s="27">
        <v>0</v>
      </c>
      <c r="M29" s="27">
        <v>0</v>
      </c>
      <c r="N29" s="27">
        <v>6.93919622023602E-2</v>
      </c>
      <c r="O29" s="28">
        <v>757.45729847263897</v>
      </c>
      <c r="P29" s="28">
        <v>0</v>
      </c>
    </row>
    <row r="30" spans="1:16" x14ac:dyDescent="0.3">
      <c r="A30" s="2" t="s">
        <v>46</v>
      </c>
      <c r="B30" s="25">
        <v>48.434870000000004</v>
      </c>
      <c r="C30" s="24">
        <v>1.3355460642301711E-2</v>
      </c>
      <c r="D30" s="24">
        <v>2.87189787027404E-2</v>
      </c>
      <c r="E30" s="24">
        <v>4.8374239468382998E-2</v>
      </c>
      <c r="F30" s="24">
        <v>0</v>
      </c>
      <c r="G30" s="24">
        <v>0.26766170736083317</v>
      </c>
      <c r="H30" s="24">
        <v>0.28733720148314629</v>
      </c>
      <c r="I30" s="24">
        <v>0</v>
      </c>
      <c r="J30" s="24">
        <v>6.7215210859448982E-2</v>
      </c>
      <c r="K30" s="24">
        <v>0</v>
      </c>
      <c r="L30" s="24">
        <v>0</v>
      </c>
      <c r="M30" s="24">
        <v>0</v>
      </c>
      <c r="N30" s="24">
        <v>0.28733720148314629</v>
      </c>
      <c r="O30" s="25">
        <v>137.20449948305685</v>
      </c>
      <c r="P30" s="25">
        <v>0</v>
      </c>
    </row>
    <row r="31" spans="1:16" x14ac:dyDescent="0.3">
      <c r="A31" s="3" t="s">
        <v>47</v>
      </c>
      <c r="B31" s="28">
        <v>50.348000000000006</v>
      </c>
      <c r="C31" s="27">
        <v>6.157146262016365E-4</v>
      </c>
      <c r="D31" s="27">
        <v>7.5077460872328581E-3</v>
      </c>
      <c r="E31" s="27">
        <v>3.4817669023595767E-2</v>
      </c>
      <c r="F31" s="27">
        <v>0</v>
      </c>
      <c r="G31" s="27">
        <v>0.13720505283228726</v>
      </c>
      <c r="H31" s="27">
        <v>0.27401287042186379</v>
      </c>
      <c r="I31" s="27">
        <v>0.20094144752522441</v>
      </c>
      <c r="J31" s="27">
        <v>0</v>
      </c>
      <c r="K31" s="27">
        <v>0.17051322793358226</v>
      </c>
      <c r="L31" s="27">
        <v>0</v>
      </c>
      <c r="M31" s="27">
        <v>7.9447048542146651E-4</v>
      </c>
      <c r="N31" s="27">
        <v>0.17359180106459043</v>
      </c>
      <c r="O31" s="28">
        <v>270.77216040986593</v>
      </c>
      <c r="P31" s="28">
        <v>3.61694605545404</v>
      </c>
    </row>
    <row r="32" spans="1:16" x14ac:dyDescent="0.3">
      <c r="A32" s="2" t="s">
        <v>48</v>
      </c>
      <c r="B32" s="25">
        <v>31.673700504989995</v>
      </c>
      <c r="C32" s="24">
        <v>0</v>
      </c>
      <c r="D32" s="24">
        <v>6.5142805011840586E-4</v>
      </c>
      <c r="E32" s="24">
        <v>4.6189166017071993E-4</v>
      </c>
      <c r="F32" s="24">
        <v>0</v>
      </c>
      <c r="G32" s="24">
        <v>2.9502669359798415E-2</v>
      </c>
      <c r="H32" s="24">
        <v>0.25679543247144715</v>
      </c>
      <c r="I32" s="24">
        <v>0</v>
      </c>
      <c r="J32" s="24">
        <v>4.0510943765407218E-5</v>
      </c>
      <c r="K32" s="24">
        <v>0</v>
      </c>
      <c r="L32" s="24">
        <v>0.66616392185295314</v>
      </c>
      <c r="M32" s="24">
        <v>0</v>
      </c>
      <c r="N32" s="24">
        <v>4.6384145661746826E-2</v>
      </c>
      <c r="O32" s="25">
        <v>870.23953648049792</v>
      </c>
      <c r="P32" s="25">
        <v>0</v>
      </c>
    </row>
    <row r="33" spans="1:16" x14ac:dyDescent="0.3">
      <c r="A33" s="3" t="s">
        <v>49</v>
      </c>
      <c r="B33" s="28">
        <v>169.956782</v>
      </c>
      <c r="C33" s="27">
        <v>1.9416700888111663E-4</v>
      </c>
      <c r="D33" s="27">
        <v>7.7625616611168832E-2</v>
      </c>
      <c r="E33" s="27">
        <v>1.1579414347819318E-2</v>
      </c>
      <c r="F33" s="27">
        <v>0</v>
      </c>
      <c r="G33" s="27">
        <v>0.19459064599140269</v>
      </c>
      <c r="H33" s="27">
        <v>0.4090968373359764</v>
      </c>
      <c r="I33" s="27">
        <v>0.29456312017016184</v>
      </c>
      <c r="J33" s="27">
        <v>8.9081470135154717E-3</v>
      </c>
      <c r="K33" s="27">
        <v>7.0606185047678767E-5</v>
      </c>
      <c r="L33" s="27">
        <v>0</v>
      </c>
      <c r="M33" s="27">
        <v>2.2947010140495598E-3</v>
      </c>
      <c r="N33" s="27">
        <v>1.0767443219771012E-3</v>
      </c>
      <c r="O33" s="28">
        <v>6.6206766353573299</v>
      </c>
      <c r="P33" s="28">
        <v>0.79532042445943707</v>
      </c>
    </row>
    <row r="34" spans="1:16" x14ac:dyDescent="0.3">
      <c r="A34" s="2" t="s">
        <v>50</v>
      </c>
      <c r="B34" s="25">
        <v>12.192219648</v>
      </c>
      <c r="C34" s="24">
        <v>2.788663670899116E-3</v>
      </c>
      <c r="D34" s="24">
        <v>1.5709936790010166E-2</v>
      </c>
      <c r="E34" s="24">
        <v>2.9355032170759E-2</v>
      </c>
      <c r="F34" s="24">
        <v>0</v>
      </c>
      <c r="G34" s="24">
        <v>4.6537875496122289E-4</v>
      </c>
      <c r="H34" s="24">
        <v>0.25419552283971447</v>
      </c>
      <c r="I34" s="24">
        <v>0.43558089940342914</v>
      </c>
      <c r="J34" s="24">
        <v>7.1233952887525933E-4</v>
      </c>
      <c r="K34" s="24">
        <v>0.2267892213091468</v>
      </c>
      <c r="L34" s="24">
        <v>0</v>
      </c>
      <c r="M34" s="24">
        <v>4.1593738846657626E-3</v>
      </c>
      <c r="N34" s="24">
        <v>3.0243631647539036E-2</v>
      </c>
      <c r="O34" s="25">
        <v>245.70741148700944</v>
      </c>
      <c r="P34" s="25">
        <v>1.3067426982102874</v>
      </c>
    </row>
    <row r="35" spans="1:16" x14ac:dyDescent="0.3">
      <c r="A35" s="3" t="s">
        <v>51</v>
      </c>
      <c r="B35" s="28">
        <v>24.677467960622998</v>
      </c>
      <c r="C35" s="27">
        <v>3.7948870006206175E-3</v>
      </c>
      <c r="D35" s="27">
        <v>4.1384670002716825E-2</v>
      </c>
      <c r="E35" s="27">
        <v>2.5663026594889556E-2</v>
      </c>
      <c r="F35" s="27">
        <v>0</v>
      </c>
      <c r="G35" s="27">
        <v>1.2990737157942472E-4</v>
      </c>
      <c r="H35" s="27">
        <v>0.14794782414564331</v>
      </c>
      <c r="I35" s="27">
        <v>0.60111915082496592</v>
      </c>
      <c r="J35" s="27">
        <v>1.9504225708164954E-2</v>
      </c>
      <c r="K35" s="27">
        <v>2.5520171794971337E-2</v>
      </c>
      <c r="L35" s="27">
        <v>3.2821365371617818E-2</v>
      </c>
      <c r="M35" s="27">
        <v>1.6562662391141101E-2</v>
      </c>
      <c r="N35" s="27">
        <v>8.5552108793689352E-2</v>
      </c>
      <c r="O35" s="28">
        <v>156.9273939224112</v>
      </c>
      <c r="P35" s="28">
        <v>2.1039170278873809</v>
      </c>
    </row>
  </sheetData>
  <conditionalFormatting sqref="A1:L35">
    <cfRule type="cellIs" dxfId="10" priority="1" operator="lessThan">
      <formula>0</formula>
    </cfRule>
  </conditionalFormatting>
  <conditionalFormatting sqref="M1:P35">
    <cfRule type="cellIs" dxfId="9" priority="2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0C69-505D-4DBC-8FA2-E3B80F76D197}">
  <dimension ref="A1:D14"/>
  <sheetViews>
    <sheetView workbookViewId="0">
      <selection activeCell="C8" sqref="C8"/>
    </sheetView>
  </sheetViews>
  <sheetFormatPr defaultRowHeight="14.4" x14ac:dyDescent="0.3"/>
  <cols>
    <col min="1" max="1" width="20.33203125" style="5" customWidth="1"/>
    <col min="2" max="2" width="11.5546875" style="5" customWidth="1"/>
    <col min="3" max="3" width="10.44140625" style="5" customWidth="1"/>
    <col min="4" max="4" width="12.44140625" style="5" customWidth="1"/>
    <col min="5" max="16384" width="8.88671875" style="5"/>
  </cols>
  <sheetData>
    <row r="1" spans="1:4" ht="28.8" x14ac:dyDescent="0.3">
      <c r="A1" s="11"/>
      <c r="B1" s="14" t="s">
        <v>80</v>
      </c>
      <c r="C1" s="14" t="s">
        <v>81</v>
      </c>
      <c r="D1" s="14" t="s">
        <v>82</v>
      </c>
    </row>
    <row r="2" spans="1:4" ht="15.6" x14ac:dyDescent="0.3">
      <c r="A2" s="12" t="s">
        <v>64</v>
      </c>
      <c r="B2" s="20">
        <v>3161.2220802656457</v>
      </c>
      <c r="C2" s="20">
        <v>1821.5102428634234</v>
      </c>
      <c r="D2" s="20">
        <v>326.04345235020179</v>
      </c>
    </row>
    <row r="3" spans="1:4" ht="15.6" x14ac:dyDescent="0.3">
      <c r="A3" s="13" t="s">
        <v>65</v>
      </c>
      <c r="B3" s="15">
        <v>6.6724021824426331E-4</v>
      </c>
      <c r="C3" s="15">
        <v>9.0722134662091323E-5</v>
      </c>
      <c r="D3" s="15">
        <v>3.3277053331574928E-5</v>
      </c>
    </row>
    <row r="4" spans="1:4" ht="15.6" x14ac:dyDescent="0.3">
      <c r="A4" s="12" t="s">
        <v>66</v>
      </c>
      <c r="B4" s="16">
        <v>4.7823624953963001E-2</v>
      </c>
      <c r="C4" s="16">
        <v>1.3863660526128205E-2</v>
      </c>
      <c r="D4" s="16">
        <v>1.2155371520556837E-2</v>
      </c>
    </row>
    <row r="5" spans="1:4" ht="15.6" x14ac:dyDescent="0.3">
      <c r="A5" s="13" t="s">
        <v>67</v>
      </c>
      <c r="B5" s="15">
        <v>6.8071854212699914E-2</v>
      </c>
      <c r="C5" s="15">
        <v>3.5721188589146149E-2</v>
      </c>
      <c r="D5" s="15">
        <v>4.1960371518637532E-2</v>
      </c>
    </row>
    <row r="6" spans="1:4" ht="15.6" x14ac:dyDescent="0.3">
      <c r="A6" s="12" t="s">
        <v>68</v>
      </c>
      <c r="B6" s="16">
        <v>3.6811976688195269E-3</v>
      </c>
      <c r="C6" s="16">
        <v>1.1121622832196329E-4</v>
      </c>
      <c r="D6" s="16">
        <v>5.2615526920199034E-7</v>
      </c>
    </row>
    <row r="7" spans="1:4" ht="15.6" x14ac:dyDescent="0.3">
      <c r="A7" s="13" t="s">
        <v>69</v>
      </c>
      <c r="B7" s="15">
        <v>0.16474045201470053</v>
      </c>
      <c r="C7" s="15">
        <v>1.8158376968878596E-2</v>
      </c>
      <c r="D7" s="15">
        <v>1.547309152708643E-2</v>
      </c>
    </row>
    <row r="8" spans="1:4" ht="15.6" x14ac:dyDescent="0.3">
      <c r="A8" s="12" t="s">
        <v>70</v>
      </c>
      <c r="B8" s="16">
        <v>0.14415321511624613</v>
      </c>
      <c r="C8" s="16">
        <v>2.2904054390686161E-2</v>
      </c>
      <c r="D8" s="16">
        <v>2.2851018862771771E-2</v>
      </c>
    </row>
    <row r="9" spans="1:4" ht="15.6" x14ac:dyDescent="0.3">
      <c r="A9" s="13" t="s">
        <v>71</v>
      </c>
      <c r="B9" s="15">
        <v>0.19742865679629584</v>
      </c>
      <c r="C9" s="15">
        <v>0.30104498326591178</v>
      </c>
      <c r="D9" s="15">
        <v>0.17013320040283866</v>
      </c>
    </row>
    <row r="10" spans="1:4" ht="15.6" x14ac:dyDescent="0.3">
      <c r="A10" s="12" t="s">
        <v>72</v>
      </c>
      <c r="B10" s="16">
        <v>1.4911622349419363E-2</v>
      </c>
      <c r="C10" s="16">
        <v>2.2891926571781886E-2</v>
      </c>
      <c r="D10" s="16">
        <v>3.4997082769797447E-2</v>
      </c>
    </row>
    <row r="11" spans="1:4" ht="15.6" x14ac:dyDescent="0.3">
      <c r="A11" s="13" t="s">
        <v>73</v>
      </c>
      <c r="B11" s="15">
        <v>0.13281405576329935</v>
      </c>
      <c r="C11" s="15">
        <v>0.22387718769664799</v>
      </c>
      <c r="D11" s="15">
        <v>0.38024865532477464</v>
      </c>
    </row>
    <row r="12" spans="1:4" ht="15.6" x14ac:dyDescent="0.3">
      <c r="A12" s="12" t="s">
        <v>74</v>
      </c>
      <c r="B12" s="16">
        <v>9.4024702324938432E-3</v>
      </c>
      <c r="C12" s="16">
        <v>1.5641927198677817E-2</v>
      </c>
      <c r="D12" s="16">
        <v>9.7711376033370653E-4</v>
      </c>
    </row>
    <row r="13" spans="1:4" ht="15.6" x14ac:dyDescent="0.3">
      <c r="A13" s="13" t="s">
        <v>75</v>
      </c>
      <c r="B13" s="15">
        <v>1.0625952057745336E-2</v>
      </c>
      <c r="C13" s="15">
        <v>1.8081954889748186E-2</v>
      </c>
      <c r="D13" s="15">
        <v>1.634200223817709E-2</v>
      </c>
    </row>
    <row r="14" spans="1:4" ht="15.6" x14ac:dyDescent="0.3">
      <c r="A14" s="12" t="s">
        <v>76</v>
      </c>
      <c r="B14" s="16">
        <v>0.20567965861607282</v>
      </c>
      <c r="C14" s="16">
        <v>0.32761280153940925</v>
      </c>
      <c r="D14" s="16">
        <v>0.30482828886642516</v>
      </c>
    </row>
  </sheetData>
  <conditionalFormatting sqref="B3:D14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84DE-6FAA-49EC-8DDC-F61234F68604}">
  <dimension ref="A1:W107"/>
  <sheetViews>
    <sheetView zoomScale="40" zoomScaleNormal="40" workbookViewId="0">
      <selection activeCell="M11" sqref="M11:M13"/>
    </sheetView>
  </sheetViews>
  <sheetFormatPr defaultRowHeight="14.4" x14ac:dyDescent="0.3"/>
  <cols>
    <col min="1" max="16384" width="8.88671875" style="5"/>
  </cols>
  <sheetData>
    <row r="1" spans="1:23" x14ac:dyDescent="0.3">
      <c r="A1" s="31"/>
      <c r="B1" s="41"/>
      <c r="C1" s="34">
        <v>2020</v>
      </c>
      <c r="D1" s="34">
        <v>2021</v>
      </c>
      <c r="E1" s="34">
        <v>2022</v>
      </c>
      <c r="G1" s="32"/>
      <c r="H1" s="33"/>
      <c r="I1" s="34">
        <f>C1</f>
        <v>2020</v>
      </c>
      <c r="J1" s="34">
        <f t="shared" ref="J1:K16" si="0">D1</f>
        <v>2021</v>
      </c>
      <c r="K1" s="34">
        <f t="shared" si="0"/>
        <v>2022</v>
      </c>
      <c r="L1" s="42"/>
      <c r="M1" s="32"/>
      <c r="N1" s="33"/>
      <c r="O1" s="34">
        <f>C1</f>
        <v>2020</v>
      </c>
      <c r="P1" s="34">
        <f t="shared" ref="P1:Q1" si="1">D1</f>
        <v>2021</v>
      </c>
      <c r="Q1" s="34">
        <f t="shared" si="1"/>
        <v>2022</v>
      </c>
      <c r="R1" s="43"/>
      <c r="S1" s="32"/>
      <c r="T1" s="33"/>
      <c r="U1" s="34">
        <f>C1</f>
        <v>2020</v>
      </c>
      <c r="V1" s="34">
        <f t="shared" ref="V1:W1" si="2">D1</f>
        <v>2021</v>
      </c>
      <c r="W1" s="34">
        <f t="shared" si="2"/>
        <v>2022</v>
      </c>
    </row>
    <row r="2" spans="1:23" x14ac:dyDescent="0.3">
      <c r="A2" s="35" t="s">
        <v>18</v>
      </c>
      <c r="B2" s="37" t="s">
        <v>77</v>
      </c>
      <c r="C2" s="36">
        <v>0</v>
      </c>
      <c r="D2" s="36">
        <v>0</v>
      </c>
      <c r="E2" s="36">
        <v>0</v>
      </c>
      <c r="G2" s="35" t="s">
        <v>18</v>
      </c>
      <c r="H2" s="37" t="s">
        <v>77</v>
      </c>
      <c r="I2" s="36">
        <f>C2</f>
        <v>0</v>
      </c>
      <c r="J2" s="36">
        <f t="shared" si="0"/>
        <v>0</v>
      </c>
      <c r="K2" s="36">
        <f t="shared" si="0"/>
        <v>0</v>
      </c>
      <c r="L2" s="44"/>
      <c r="M2" s="35" t="s">
        <v>25</v>
      </c>
      <c r="N2" s="37" t="s">
        <v>77</v>
      </c>
      <c r="O2" s="36">
        <f>C35</f>
        <v>9.2946605091845137E-3</v>
      </c>
      <c r="P2" s="36">
        <f t="shared" ref="P2:Q17" si="3">D35</f>
        <v>0</v>
      </c>
      <c r="Q2" s="36">
        <f t="shared" si="3"/>
        <v>0</v>
      </c>
      <c r="R2" s="45"/>
      <c r="S2" s="35" t="s">
        <v>43</v>
      </c>
      <c r="T2" s="37" t="s">
        <v>77</v>
      </c>
      <c r="U2" s="36">
        <f>C71</f>
        <v>0.13978885341336103</v>
      </c>
      <c r="V2" s="36">
        <f t="shared" ref="V2:W17" si="4">D71</f>
        <v>0.3232763437084627</v>
      </c>
      <c r="W2" s="36">
        <f t="shared" si="4"/>
        <v>0.30245529353212514</v>
      </c>
    </row>
    <row r="3" spans="1:23" x14ac:dyDescent="0.3">
      <c r="A3" s="38"/>
      <c r="B3" s="37" t="s">
        <v>78</v>
      </c>
      <c r="C3" s="36">
        <v>0</v>
      </c>
      <c r="D3" s="36">
        <v>0</v>
      </c>
      <c r="E3" s="36">
        <v>0</v>
      </c>
      <c r="G3" s="38"/>
      <c r="H3" s="37" t="s">
        <v>78</v>
      </c>
      <c r="I3" s="36">
        <f t="shared" ref="I3:K34" si="5">C3</f>
        <v>0</v>
      </c>
      <c r="J3" s="36">
        <f t="shared" si="0"/>
        <v>0</v>
      </c>
      <c r="K3" s="36">
        <f t="shared" si="0"/>
        <v>0</v>
      </c>
      <c r="L3" s="44"/>
      <c r="M3" s="38"/>
      <c r="N3" s="37" t="s">
        <v>78</v>
      </c>
      <c r="O3" s="36">
        <f t="shared" ref="O3:Q37" si="6">C36</f>
        <v>0.21227233762973982</v>
      </c>
      <c r="P3" s="36">
        <f t="shared" si="3"/>
        <v>0.20796960966479014</v>
      </c>
      <c r="Q3" s="36">
        <f t="shared" si="3"/>
        <v>0.11357155517448891</v>
      </c>
      <c r="R3" s="45"/>
      <c r="S3" s="38"/>
      <c r="T3" s="37" t="s">
        <v>78</v>
      </c>
      <c r="U3" s="36">
        <f t="shared" ref="U3:W34" si="7">C72</f>
        <v>1.4559022057514521E-2</v>
      </c>
      <c r="V3" s="36">
        <f t="shared" si="4"/>
        <v>3.4812082205074378E-3</v>
      </c>
      <c r="W3" s="36">
        <f t="shared" si="4"/>
        <v>5.1460658652709721E-4</v>
      </c>
    </row>
    <row r="4" spans="1:23" x14ac:dyDescent="0.3">
      <c r="A4" s="39"/>
      <c r="B4" s="37" t="s">
        <v>79</v>
      </c>
      <c r="C4" s="36">
        <v>0</v>
      </c>
      <c r="D4" s="36">
        <v>0</v>
      </c>
      <c r="E4" s="36">
        <v>0</v>
      </c>
      <c r="G4" s="39"/>
      <c r="H4" s="37" t="s">
        <v>79</v>
      </c>
      <c r="I4" s="36">
        <f t="shared" si="5"/>
        <v>0</v>
      </c>
      <c r="J4" s="36">
        <f t="shared" si="0"/>
        <v>0</v>
      </c>
      <c r="K4" s="36">
        <f t="shared" si="0"/>
        <v>0</v>
      </c>
      <c r="L4" s="44"/>
      <c r="M4" s="39"/>
      <c r="N4" s="37" t="s">
        <v>79</v>
      </c>
      <c r="O4" s="36">
        <f t="shared" si="6"/>
        <v>0.77843300186107556</v>
      </c>
      <c r="P4" s="36">
        <f t="shared" si="3"/>
        <v>0.79203039033520983</v>
      </c>
      <c r="Q4" s="36">
        <f t="shared" si="3"/>
        <v>0.88642844482551109</v>
      </c>
      <c r="R4" s="45"/>
      <c r="S4" s="39"/>
      <c r="T4" s="37" t="s">
        <v>79</v>
      </c>
      <c r="U4" s="36">
        <f t="shared" si="7"/>
        <v>0.84565212452912464</v>
      </c>
      <c r="V4" s="36">
        <f t="shared" si="4"/>
        <v>0.67324244807102984</v>
      </c>
      <c r="W4" s="36">
        <f t="shared" si="4"/>
        <v>0.6970300998813479</v>
      </c>
    </row>
    <row r="5" spans="1:23" x14ac:dyDescent="0.3">
      <c r="A5" s="35" t="s">
        <v>19</v>
      </c>
      <c r="B5" s="37" t="s">
        <v>77</v>
      </c>
      <c r="C5" s="36">
        <v>0</v>
      </c>
      <c r="D5" s="36">
        <v>0</v>
      </c>
      <c r="E5" s="36">
        <v>0.34039541541131724</v>
      </c>
      <c r="G5" s="35" t="s">
        <v>19</v>
      </c>
      <c r="H5" s="37" t="s">
        <v>77</v>
      </c>
      <c r="I5" s="36">
        <f t="shared" si="5"/>
        <v>0</v>
      </c>
      <c r="J5" s="36">
        <f t="shared" si="0"/>
        <v>0</v>
      </c>
      <c r="K5" s="36">
        <f t="shared" si="0"/>
        <v>0.34039541541131724</v>
      </c>
      <c r="L5" s="44"/>
      <c r="M5" s="35" t="s">
        <v>31</v>
      </c>
      <c r="N5" s="37" t="s">
        <v>77</v>
      </c>
      <c r="O5" s="36">
        <f t="shared" si="6"/>
        <v>8.9280140838323363E-2</v>
      </c>
      <c r="P5" s="36">
        <f t="shared" si="3"/>
        <v>4.8080491239772573E-2</v>
      </c>
      <c r="Q5" s="36">
        <f t="shared" si="3"/>
        <v>3.8680891530956794E-2</v>
      </c>
      <c r="R5" s="45"/>
      <c r="S5" s="35" t="s">
        <v>44</v>
      </c>
      <c r="T5" s="37" t="s">
        <v>77</v>
      </c>
      <c r="U5" s="36">
        <f t="shared" si="7"/>
        <v>7.376087042541439E-2</v>
      </c>
      <c r="V5" s="36">
        <f t="shared" si="4"/>
        <v>0.17581317141725986</v>
      </c>
      <c r="W5" s="36">
        <f t="shared" si="4"/>
        <v>0.13817451537733658</v>
      </c>
    </row>
    <row r="6" spans="1:23" x14ac:dyDescent="0.3">
      <c r="A6" s="38"/>
      <c r="B6" s="37" t="s">
        <v>78</v>
      </c>
      <c r="C6" s="36">
        <v>0</v>
      </c>
      <c r="D6" s="36">
        <v>0</v>
      </c>
      <c r="E6" s="36">
        <v>0</v>
      </c>
      <c r="G6" s="38"/>
      <c r="H6" s="37" t="s">
        <v>78</v>
      </c>
      <c r="I6" s="36">
        <f t="shared" si="5"/>
        <v>0</v>
      </c>
      <c r="J6" s="36">
        <f t="shared" si="0"/>
        <v>0</v>
      </c>
      <c r="K6" s="36">
        <f t="shared" si="0"/>
        <v>0</v>
      </c>
      <c r="L6" s="44"/>
      <c r="M6" s="38"/>
      <c r="N6" s="37" t="s">
        <v>78</v>
      </c>
      <c r="O6" s="36">
        <f t="shared" si="6"/>
        <v>0.25346800725507534</v>
      </c>
      <c r="P6" s="36">
        <f t="shared" si="3"/>
        <v>0.24153423395709153</v>
      </c>
      <c r="Q6" s="36">
        <f t="shared" si="3"/>
        <v>0.23022741922958834</v>
      </c>
      <c r="R6" s="45"/>
      <c r="S6" s="38"/>
      <c r="T6" s="37" t="s">
        <v>78</v>
      </c>
      <c r="U6" s="36">
        <f t="shared" si="7"/>
        <v>0.30960109479764092</v>
      </c>
      <c r="V6" s="36">
        <f t="shared" si="4"/>
        <v>0.21910805986089571</v>
      </c>
      <c r="W6" s="36">
        <f t="shared" si="4"/>
        <v>0.15780190393301824</v>
      </c>
    </row>
    <row r="7" spans="1:23" x14ac:dyDescent="0.3">
      <c r="A7" s="39"/>
      <c r="B7" s="37" t="s">
        <v>79</v>
      </c>
      <c r="C7" s="36">
        <v>0</v>
      </c>
      <c r="D7" s="36">
        <v>0</v>
      </c>
      <c r="E7" s="36">
        <v>0.65960458458868276</v>
      </c>
      <c r="G7" s="39"/>
      <c r="H7" s="37" t="s">
        <v>79</v>
      </c>
      <c r="I7" s="36">
        <f t="shared" si="5"/>
        <v>0</v>
      </c>
      <c r="J7" s="36">
        <f t="shared" si="0"/>
        <v>0</v>
      </c>
      <c r="K7" s="36">
        <f t="shared" si="0"/>
        <v>0.65960458458868276</v>
      </c>
      <c r="L7" s="44"/>
      <c r="M7" s="39"/>
      <c r="N7" s="37" t="s">
        <v>79</v>
      </c>
      <c r="O7" s="36">
        <f t="shared" si="6"/>
        <v>0.65725185190660129</v>
      </c>
      <c r="P7" s="36">
        <f t="shared" si="3"/>
        <v>0.71038527480313574</v>
      </c>
      <c r="Q7" s="36">
        <f t="shared" si="3"/>
        <v>0.73109168923945489</v>
      </c>
      <c r="R7" s="45"/>
      <c r="S7" s="39"/>
      <c r="T7" s="37" t="s">
        <v>79</v>
      </c>
      <c r="U7" s="36">
        <f t="shared" si="7"/>
        <v>0.61663803477694468</v>
      </c>
      <c r="V7" s="36">
        <f t="shared" si="4"/>
        <v>0.60507876872184452</v>
      </c>
      <c r="W7" s="36">
        <f t="shared" si="4"/>
        <v>0.70402358068964521</v>
      </c>
    </row>
    <row r="8" spans="1:23" x14ac:dyDescent="0.3">
      <c r="A8" s="35" t="s">
        <v>20</v>
      </c>
      <c r="B8" s="37" t="s">
        <v>77</v>
      </c>
      <c r="C8" s="36">
        <v>0.1252731122464707</v>
      </c>
      <c r="D8" s="36">
        <v>0.1104315380372981</v>
      </c>
      <c r="E8" s="36">
        <v>0.11680201580805236</v>
      </c>
      <c r="G8" s="35" t="s">
        <v>20</v>
      </c>
      <c r="H8" s="37" t="s">
        <v>77</v>
      </c>
      <c r="I8" s="36">
        <f t="shared" si="5"/>
        <v>0.1252731122464707</v>
      </c>
      <c r="J8" s="36">
        <f t="shared" si="0"/>
        <v>0.1104315380372981</v>
      </c>
      <c r="K8" s="36">
        <f t="shared" si="0"/>
        <v>0.11680201580805236</v>
      </c>
      <c r="L8" s="44"/>
      <c r="M8" s="35" t="s">
        <v>32</v>
      </c>
      <c r="N8" s="37" t="s">
        <v>77</v>
      </c>
      <c r="O8" s="36">
        <f t="shared" si="6"/>
        <v>0.25859497592513792</v>
      </c>
      <c r="P8" s="36">
        <f t="shared" si="3"/>
        <v>0.23697803558622432</v>
      </c>
      <c r="Q8" s="36">
        <f t="shared" si="3"/>
        <v>0.18717388802363161</v>
      </c>
      <c r="R8" s="45"/>
      <c r="S8" s="35" t="s">
        <v>45</v>
      </c>
      <c r="T8" s="37" t="s">
        <v>77</v>
      </c>
      <c r="U8" s="36">
        <f t="shared" si="7"/>
        <v>8.0108928273195754E-2</v>
      </c>
      <c r="V8" s="36">
        <f t="shared" si="4"/>
        <v>7.9438373992340827E-2</v>
      </c>
      <c r="W8" s="36">
        <f t="shared" si="4"/>
        <v>9.2816640074348922E-2</v>
      </c>
    </row>
    <row r="9" spans="1:23" x14ac:dyDescent="0.3">
      <c r="A9" s="38"/>
      <c r="B9" s="37" t="s">
        <v>78</v>
      </c>
      <c r="C9" s="36">
        <v>0.44465519041471846</v>
      </c>
      <c r="D9" s="36">
        <v>0.57857864004859971</v>
      </c>
      <c r="E9" s="36">
        <v>0.55897032103730881</v>
      </c>
      <c r="G9" s="38"/>
      <c r="H9" s="37" t="s">
        <v>78</v>
      </c>
      <c r="I9" s="36">
        <f t="shared" si="5"/>
        <v>0.44465519041471846</v>
      </c>
      <c r="J9" s="36">
        <f t="shared" si="0"/>
        <v>0.57857864004859971</v>
      </c>
      <c r="K9" s="36">
        <f t="shared" si="0"/>
        <v>0.55897032103730881</v>
      </c>
      <c r="L9" s="44"/>
      <c r="M9" s="38"/>
      <c r="N9" s="37" t="s">
        <v>78</v>
      </c>
      <c r="O9" s="36">
        <f t="shared" si="6"/>
        <v>4.627948682270757E-2</v>
      </c>
      <c r="P9" s="36">
        <f t="shared" si="3"/>
        <v>3.4451948753281031E-2</v>
      </c>
      <c r="Q9" s="36">
        <f t="shared" si="3"/>
        <v>1.0768354936101286E-2</v>
      </c>
      <c r="R9" s="45"/>
      <c r="S9" s="38"/>
      <c r="T9" s="37" t="s">
        <v>78</v>
      </c>
      <c r="U9" s="36">
        <f t="shared" si="7"/>
        <v>4.0056649723077278E-2</v>
      </c>
      <c r="V9" s="36">
        <f t="shared" si="4"/>
        <v>1.2530037038746349E-2</v>
      </c>
      <c r="W9" s="36">
        <f t="shared" si="4"/>
        <v>4.9247126964052697E-3</v>
      </c>
    </row>
    <row r="10" spans="1:23" x14ac:dyDescent="0.3">
      <c r="A10" s="39"/>
      <c r="B10" s="37" t="s">
        <v>79</v>
      </c>
      <c r="C10" s="36">
        <v>0.4300716973388109</v>
      </c>
      <c r="D10" s="36">
        <v>0.31098982191410207</v>
      </c>
      <c r="E10" s="36">
        <v>0.3242276631546388</v>
      </c>
      <c r="G10" s="39"/>
      <c r="H10" s="37" t="s">
        <v>79</v>
      </c>
      <c r="I10" s="36">
        <f t="shared" si="5"/>
        <v>0.4300716973388109</v>
      </c>
      <c r="J10" s="36">
        <f t="shared" si="0"/>
        <v>0.31098982191410207</v>
      </c>
      <c r="K10" s="36">
        <f t="shared" si="0"/>
        <v>0.3242276631546388</v>
      </c>
      <c r="L10" s="44"/>
      <c r="M10" s="39"/>
      <c r="N10" s="37" t="s">
        <v>79</v>
      </c>
      <c r="O10" s="36">
        <f t="shared" si="6"/>
        <v>0.69512553725215465</v>
      </c>
      <c r="P10" s="36">
        <f t="shared" si="3"/>
        <v>0.72857001566049473</v>
      </c>
      <c r="Q10" s="36">
        <f t="shared" si="3"/>
        <v>0.80205775704026705</v>
      </c>
      <c r="R10" s="45"/>
      <c r="S10" s="39"/>
      <c r="T10" s="37" t="s">
        <v>79</v>
      </c>
      <c r="U10" s="36">
        <f t="shared" si="7"/>
        <v>0.87983442200372697</v>
      </c>
      <c r="V10" s="36">
        <f t="shared" si="4"/>
        <v>0.90803158896891289</v>
      </c>
      <c r="W10" s="36">
        <f t="shared" si="4"/>
        <v>0.90225864722924565</v>
      </c>
    </row>
    <row r="11" spans="1:23" x14ac:dyDescent="0.3">
      <c r="A11" s="35" t="s">
        <v>21</v>
      </c>
      <c r="B11" s="37" t="s">
        <v>77</v>
      </c>
      <c r="C11" s="36">
        <v>0.19301380084956335</v>
      </c>
      <c r="D11" s="36">
        <v>0.2278563922800099</v>
      </c>
      <c r="E11" s="36">
        <v>0.13986327736006776</v>
      </c>
      <c r="G11" s="35" t="s">
        <v>21</v>
      </c>
      <c r="H11" s="37" t="s">
        <v>77</v>
      </c>
      <c r="I11" s="36">
        <f t="shared" si="5"/>
        <v>0.19301380084956335</v>
      </c>
      <c r="J11" s="36">
        <f t="shared" si="0"/>
        <v>0.2278563922800099</v>
      </c>
      <c r="K11" s="36">
        <f t="shared" si="0"/>
        <v>0.13986327736006776</v>
      </c>
      <c r="L11" s="44"/>
      <c r="M11" s="35" t="s">
        <v>34</v>
      </c>
      <c r="N11" s="37" t="s">
        <v>77</v>
      </c>
      <c r="O11" s="36">
        <f t="shared" si="6"/>
        <v>0.13416837787146707</v>
      </c>
      <c r="P11" s="36">
        <f t="shared" si="3"/>
        <v>0.16143823834529467</v>
      </c>
      <c r="Q11" s="36">
        <f t="shared" si="3"/>
        <v>0.10882934838883114</v>
      </c>
      <c r="R11" s="45"/>
      <c r="S11" s="35" t="s">
        <v>46</v>
      </c>
      <c r="T11" s="37" t="s">
        <v>77</v>
      </c>
      <c r="U11" s="36">
        <f t="shared" si="7"/>
        <v>0.20977157065780119</v>
      </c>
      <c r="V11" s="36">
        <f t="shared" si="4"/>
        <v>0.43505053375747182</v>
      </c>
      <c r="W11" s="36">
        <f t="shared" si="4"/>
        <v>0.10720448811555112</v>
      </c>
    </row>
    <row r="12" spans="1:23" x14ac:dyDescent="0.3">
      <c r="A12" s="38"/>
      <c r="B12" s="37" t="s">
        <v>78</v>
      </c>
      <c r="C12" s="36">
        <v>0.42998282956248013</v>
      </c>
      <c r="D12" s="36">
        <v>0.36188623106669016</v>
      </c>
      <c r="E12" s="36">
        <v>0.36652123173361389</v>
      </c>
      <c r="G12" s="38"/>
      <c r="H12" s="37" t="s">
        <v>78</v>
      </c>
      <c r="I12" s="36">
        <f t="shared" si="5"/>
        <v>0.42998282956248013</v>
      </c>
      <c r="J12" s="36">
        <f t="shared" si="0"/>
        <v>0.36188623106669016</v>
      </c>
      <c r="K12" s="36">
        <f t="shared" si="0"/>
        <v>0.36652123173361389</v>
      </c>
      <c r="L12" s="44"/>
      <c r="M12" s="38"/>
      <c r="N12" s="37" t="s">
        <v>78</v>
      </c>
      <c r="O12" s="36">
        <f t="shared" si="6"/>
        <v>0.44541481902424679</v>
      </c>
      <c r="P12" s="36">
        <f t="shared" si="3"/>
        <v>0.41233451942632876</v>
      </c>
      <c r="Q12" s="36">
        <f t="shared" si="3"/>
        <v>0.43739704320392553</v>
      </c>
      <c r="R12" s="45"/>
      <c r="S12" s="38"/>
      <c r="T12" s="37" t="s">
        <v>78</v>
      </c>
      <c r="U12" s="36">
        <f t="shared" si="7"/>
        <v>0.12518831988926943</v>
      </c>
      <c r="V12" s="36">
        <f t="shared" si="4"/>
        <v>7.2406077119280265E-2</v>
      </c>
      <c r="W12" s="36">
        <f t="shared" si="4"/>
        <v>9.6562064115809629E-2</v>
      </c>
    </row>
    <row r="13" spans="1:23" x14ac:dyDescent="0.3">
      <c r="A13" s="39"/>
      <c r="B13" s="37" t="s">
        <v>79</v>
      </c>
      <c r="C13" s="36">
        <v>0.37700336958795655</v>
      </c>
      <c r="D13" s="36">
        <v>0.41025737665329992</v>
      </c>
      <c r="E13" s="36">
        <v>0.49361549090631812</v>
      </c>
      <c r="G13" s="39"/>
      <c r="H13" s="37" t="s">
        <v>79</v>
      </c>
      <c r="I13" s="36">
        <f t="shared" si="5"/>
        <v>0.37700336958795655</v>
      </c>
      <c r="J13" s="36">
        <f t="shared" si="0"/>
        <v>0.41025737665329992</v>
      </c>
      <c r="K13" s="36">
        <f t="shared" si="0"/>
        <v>0.49361549090631812</v>
      </c>
      <c r="L13" s="44"/>
      <c r="M13" s="39"/>
      <c r="N13" s="37" t="s">
        <v>79</v>
      </c>
      <c r="O13" s="36">
        <f t="shared" si="6"/>
        <v>0.42041680310428609</v>
      </c>
      <c r="P13" s="36">
        <f t="shared" si="3"/>
        <v>0.42622724222837666</v>
      </c>
      <c r="Q13" s="36">
        <f t="shared" si="3"/>
        <v>0.45377360840724323</v>
      </c>
      <c r="R13" s="45"/>
      <c r="S13" s="39"/>
      <c r="T13" s="37" t="s">
        <v>79</v>
      </c>
      <c r="U13" s="36">
        <f t="shared" si="7"/>
        <v>0.66504010945292935</v>
      </c>
      <c r="V13" s="36">
        <f t="shared" si="4"/>
        <v>0.49254338912324785</v>
      </c>
      <c r="W13" s="36">
        <f t="shared" si="4"/>
        <v>0.79623344776863914</v>
      </c>
    </row>
    <row r="14" spans="1:23" x14ac:dyDescent="0.3">
      <c r="A14" s="35" t="s">
        <v>33</v>
      </c>
      <c r="B14" s="37" t="s">
        <v>77</v>
      </c>
      <c r="C14" s="36">
        <v>6.243466257795513E-2</v>
      </c>
      <c r="D14" s="36">
        <v>0.17194187519317644</v>
      </c>
      <c r="E14" s="36">
        <v>0.14557673368590168</v>
      </c>
      <c r="G14" s="35" t="s">
        <v>33</v>
      </c>
      <c r="H14" s="37" t="s">
        <v>77</v>
      </c>
      <c r="I14" s="36">
        <f t="shared" si="5"/>
        <v>6.243466257795513E-2</v>
      </c>
      <c r="J14" s="36">
        <f t="shared" si="0"/>
        <v>0.17194187519317644</v>
      </c>
      <c r="K14" s="36">
        <f t="shared" si="0"/>
        <v>0.14557673368590168</v>
      </c>
      <c r="L14" s="44"/>
      <c r="M14" s="35" t="s">
        <v>36</v>
      </c>
      <c r="N14" s="37" t="s">
        <v>77</v>
      </c>
      <c r="O14" s="36">
        <f t="shared" si="6"/>
        <v>7.5926046920366627E-2</v>
      </c>
      <c r="P14" s="36">
        <f t="shared" si="3"/>
        <v>0.1382551018431058</v>
      </c>
      <c r="Q14" s="36">
        <f t="shared" si="3"/>
        <v>9.2167374901796398E-2</v>
      </c>
      <c r="R14" s="45"/>
      <c r="S14" s="35" t="s">
        <v>47</v>
      </c>
      <c r="T14" s="37" t="s">
        <v>77</v>
      </c>
      <c r="U14" s="36">
        <f t="shared" si="7"/>
        <v>0.45463284599247117</v>
      </c>
      <c r="V14" s="36">
        <f t="shared" si="4"/>
        <v>0.45835442777190194</v>
      </c>
      <c r="W14" s="36">
        <f t="shared" si="4"/>
        <v>0.43623443350736679</v>
      </c>
    </row>
    <row r="15" spans="1:23" x14ac:dyDescent="0.3">
      <c r="A15" s="38"/>
      <c r="B15" s="37" t="s">
        <v>78</v>
      </c>
      <c r="C15" s="36">
        <v>0.22226481293576289</v>
      </c>
      <c r="D15" s="36">
        <v>0.1421064318912264</v>
      </c>
      <c r="E15" s="36">
        <v>8.6325535189991504E-2</v>
      </c>
      <c r="G15" s="38"/>
      <c r="H15" s="37" t="s">
        <v>78</v>
      </c>
      <c r="I15" s="36">
        <f t="shared" si="5"/>
        <v>0.22226481293576289</v>
      </c>
      <c r="J15" s="36">
        <f t="shared" si="0"/>
        <v>0.1421064318912264</v>
      </c>
      <c r="K15" s="36">
        <f t="shared" si="0"/>
        <v>8.6325535189991504E-2</v>
      </c>
      <c r="L15" s="44"/>
      <c r="M15" s="38"/>
      <c r="N15" s="37" t="s">
        <v>78</v>
      </c>
      <c r="O15" s="36">
        <f t="shared" si="6"/>
        <v>0.31375826654115596</v>
      </c>
      <c r="P15" s="36">
        <f t="shared" si="3"/>
        <v>0.23312460127006787</v>
      </c>
      <c r="Q15" s="36">
        <f t="shared" si="3"/>
        <v>0.17015689287990438</v>
      </c>
      <c r="R15" s="45"/>
      <c r="S15" s="38"/>
      <c r="T15" s="37" t="s">
        <v>78</v>
      </c>
      <c r="U15" s="36">
        <f t="shared" si="7"/>
        <v>0.22515755855138869</v>
      </c>
      <c r="V15" s="36">
        <f t="shared" si="4"/>
        <v>0.20071719047748882</v>
      </c>
      <c r="W15" s="36">
        <f t="shared" si="4"/>
        <v>0.21091212521772615</v>
      </c>
    </row>
    <row r="16" spans="1:23" x14ac:dyDescent="0.3">
      <c r="A16" s="39"/>
      <c r="B16" s="37" t="s">
        <v>79</v>
      </c>
      <c r="C16" s="36">
        <v>0.71530052448628212</v>
      </c>
      <c r="D16" s="36">
        <v>0.6859516929155971</v>
      </c>
      <c r="E16" s="36">
        <v>0.76809773112410684</v>
      </c>
      <c r="G16" s="39"/>
      <c r="H16" s="37" t="s">
        <v>79</v>
      </c>
      <c r="I16" s="36">
        <f t="shared" si="5"/>
        <v>0.71530052448628212</v>
      </c>
      <c r="J16" s="36">
        <f t="shared" si="0"/>
        <v>0.6859516929155971</v>
      </c>
      <c r="K16" s="36">
        <f t="shared" si="0"/>
        <v>0.76809773112410684</v>
      </c>
      <c r="L16" s="44"/>
      <c r="M16" s="39"/>
      <c r="N16" s="37" t="s">
        <v>79</v>
      </c>
      <c r="O16" s="36">
        <f t="shared" si="6"/>
        <v>0.61031568653847745</v>
      </c>
      <c r="P16" s="36">
        <f t="shared" si="3"/>
        <v>0.6286202968868263</v>
      </c>
      <c r="Q16" s="36">
        <f t="shared" si="3"/>
        <v>0.73767573221829918</v>
      </c>
      <c r="R16" s="45"/>
      <c r="S16" s="39"/>
      <c r="T16" s="37" t="s">
        <v>79</v>
      </c>
      <c r="U16" s="36">
        <f t="shared" si="7"/>
        <v>0.32020959545614014</v>
      </c>
      <c r="V16" s="36">
        <f t="shared" si="4"/>
        <v>0.34092838175060924</v>
      </c>
      <c r="W16" s="36">
        <f t="shared" si="4"/>
        <v>0.35285344127490698</v>
      </c>
    </row>
    <row r="17" spans="1:23" x14ac:dyDescent="0.3">
      <c r="A17" s="35" t="s">
        <v>23</v>
      </c>
      <c r="B17" s="37" t="s">
        <v>77</v>
      </c>
      <c r="C17" s="36">
        <v>0.13043254781602115</v>
      </c>
      <c r="D17" s="36">
        <v>0.15193367200614927</v>
      </c>
      <c r="E17" s="36">
        <v>0.17729677360924861</v>
      </c>
      <c r="G17" s="35" t="s">
        <v>23</v>
      </c>
      <c r="H17" s="37" t="s">
        <v>77</v>
      </c>
      <c r="I17" s="36">
        <f t="shared" si="5"/>
        <v>0.13043254781602115</v>
      </c>
      <c r="J17" s="36">
        <f t="shared" si="5"/>
        <v>0.15193367200614927</v>
      </c>
      <c r="K17" s="36">
        <f t="shared" si="5"/>
        <v>0.17729677360924861</v>
      </c>
      <c r="L17" s="44"/>
      <c r="M17" s="35" t="s">
        <v>35</v>
      </c>
      <c r="N17" s="37" t="s">
        <v>77</v>
      </c>
      <c r="O17" s="36">
        <f t="shared" si="6"/>
        <v>0.29458632369278948</v>
      </c>
      <c r="P17" s="36">
        <f t="shared" si="3"/>
        <v>0.15203909855187148</v>
      </c>
      <c r="Q17" s="36">
        <f t="shared" si="3"/>
        <v>0.17167573698219762</v>
      </c>
      <c r="R17" s="45"/>
      <c r="S17" s="35" t="s">
        <v>48</v>
      </c>
      <c r="T17" s="37" t="s">
        <v>77</v>
      </c>
      <c r="U17" s="36">
        <f t="shared" si="7"/>
        <v>0.25634031581657479</v>
      </c>
      <c r="V17" s="36">
        <f t="shared" si="4"/>
        <v>0.27720942369575774</v>
      </c>
      <c r="W17" s="36">
        <f t="shared" si="4"/>
        <v>0.11866100664159714</v>
      </c>
    </row>
    <row r="18" spans="1:23" x14ac:dyDescent="0.3">
      <c r="A18" s="38"/>
      <c r="B18" s="37" t="s">
        <v>78</v>
      </c>
      <c r="C18" s="36">
        <v>0</v>
      </c>
      <c r="D18" s="36">
        <v>1.1614132161955034E-3</v>
      </c>
      <c r="E18" s="36">
        <v>0</v>
      </c>
      <c r="G18" s="38"/>
      <c r="H18" s="37" t="s">
        <v>78</v>
      </c>
      <c r="I18" s="36">
        <f t="shared" si="5"/>
        <v>0</v>
      </c>
      <c r="J18" s="36">
        <f t="shared" si="5"/>
        <v>1.1614132161955034E-3</v>
      </c>
      <c r="K18" s="36">
        <f t="shared" si="5"/>
        <v>0</v>
      </c>
      <c r="L18" s="44"/>
      <c r="M18" s="38"/>
      <c r="N18" s="37" t="s">
        <v>78</v>
      </c>
      <c r="O18" s="36">
        <f t="shared" si="6"/>
        <v>0</v>
      </c>
      <c r="P18" s="36">
        <f t="shared" si="6"/>
        <v>0</v>
      </c>
      <c r="Q18" s="36">
        <f t="shared" si="6"/>
        <v>0</v>
      </c>
      <c r="R18" s="45"/>
      <c r="S18" s="38"/>
      <c r="T18" s="37" t="s">
        <v>78</v>
      </c>
      <c r="U18" s="36">
        <f t="shared" si="7"/>
        <v>0</v>
      </c>
      <c r="V18" s="36">
        <f t="shared" si="7"/>
        <v>1.0364971698043545E-2</v>
      </c>
      <c r="W18" s="36">
        <f t="shared" si="7"/>
        <v>3.6916553240080544E-2</v>
      </c>
    </row>
    <row r="19" spans="1:23" x14ac:dyDescent="0.3">
      <c r="A19" s="39"/>
      <c r="B19" s="37" t="s">
        <v>79</v>
      </c>
      <c r="C19" s="36">
        <v>0.8695674521839788</v>
      </c>
      <c r="D19" s="36">
        <v>0.84690491477765528</v>
      </c>
      <c r="E19" s="36">
        <v>0.82270322639075133</v>
      </c>
      <c r="G19" s="39"/>
      <c r="H19" s="37" t="s">
        <v>79</v>
      </c>
      <c r="I19" s="36">
        <f t="shared" si="5"/>
        <v>0.8695674521839788</v>
      </c>
      <c r="J19" s="36">
        <f t="shared" si="5"/>
        <v>0.84690491477765528</v>
      </c>
      <c r="K19" s="36">
        <f t="shared" si="5"/>
        <v>0.82270322639075133</v>
      </c>
      <c r="L19" s="44"/>
      <c r="M19" s="39"/>
      <c r="N19" s="37" t="s">
        <v>79</v>
      </c>
      <c r="O19" s="36">
        <f t="shared" si="6"/>
        <v>0.70541367630721052</v>
      </c>
      <c r="P19" s="36">
        <f t="shared" si="6"/>
        <v>0.84796090144812841</v>
      </c>
      <c r="Q19" s="36">
        <f t="shared" si="6"/>
        <v>0.82832426301780249</v>
      </c>
      <c r="R19" s="45"/>
      <c r="S19" s="39"/>
      <c r="T19" s="37" t="s">
        <v>79</v>
      </c>
      <c r="U19" s="36">
        <f t="shared" si="7"/>
        <v>0.74365968418342532</v>
      </c>
      <c r="V19" s="36">
        <f t="shared" si="7"/>
        <v>0.71242560460619886</v>
      </c>
      <c r="W19" s="36">
        <f t="shared" si="7"/>
        <v>0.84442244011832235</v>
      </c>
    </row>
    <row r="20" spans="1:23" x14ac:dyDescent="0.3">
      <c r="A20" s="35" t="s">
        <v>24</v>
      </c>
      <c r="B20" s="37" t="s">
        <v>77</v>
      </c>
      <c r="C20" s="36">
        <v>6.7504352277040366E-2</v>
      </c>
      <c r="D20" s="36">
        <v>5.564850111064179E-2</v>
      </c>
      <c r="E20" s="36">
        <v>5.4557584414182687E-2</v>
      </c>
      <c r="G20" s="35" t="s">
        <v>24</v>
      </c>
      <c r="H20" s="37" t="s">
        <v>77</v>
      </c>
      <c r="I20" s="36">
        <f t="shared" si="5"/>
        <v>6.7504352277040366E-2</v>
      </c>
      <c r="J20" s="36">
        <f t="shared" si="5"/>
        <v>5.564850111064179E-2</v>
      </c>
      <c r="K20" s="36">
        <f t="shared" si="5"/>
        <v>5.4557584414182687E-2</v>
      </c>
      <c r="L20" s="44"/>
      <c r="M20" s="35" t="s">
        <v>37</v>
      </c>
      <c r="N20" s="37" t="s">
        <v>77</v>
      </c>
      <c r="O20" s="36">
        <f t="shared" si="6"/>
        <v>0.10227407711214173</v>
      </c>
      <c r="P20" s="36">
        <f t="shared" si="6"/>
        <v>0.10805303298467761</v>
      </c>
      <c r="Q20" s="36">
        <f t="shared" si="6"/>
        <v>9.0410966218389857E-2</v>
      </c>
      <c r="R20" s="45"/>
      <c r="S20" s="35" t="s">
        <v>51</v>
      </c>
      <c r="T20" s="37" t="s">
        <v>77</v>
      </c>
      <c r="U20" s="36">
        <f t="shared" si="7"/>
        <v>6.0272783519943918E-2</v>
      </c>
      <c r="V20" s="36">
        <f t="shared" si="7"/>
        <v>0.13443519633646464</v>
      </c>
      <c r="W20" s="36">
        <f t="shared" si="7"/>
        <v>9.2945360046790521E-2</v>
      </c>
    </row>
    <row r="21" spans="1:23" x14ac:dyDescent="0.3">
      <c r="A21" s="38"/>
      <c r="B21" s="37" t="s">
        <v>78</v>
      </c>
      <c r="C21" s="36">
        <v>0.40752867693651107</v>
      </c>
      <c r="D21" s="36">
        <v>0.40410113763588945</v>
      </c>
      <c r="E21" s="36">
        <v>0.40947723299894551</v>
      </c>
      <c r="G21" s="38"/>
      <c r="H21" s="37" t="s">
        <v>78</v>
      </c>
      <c r="I21" s="36">
        <f t="shared" si="5"/>
        <v>0.40752867693651107</v>
      </c>
      <c r="J21" s="36">
        <f t="shared" si="5"/>
        <v>0.40410113763588945</v>
      </c>
      <c r="K21" s="36">
        <f t="shared" si="5"/>
        <v>0.40947723299894551</v>
      </c>
      <c r="L21" s="44"/>
      <c r="M21" s="38"/>
      <c r="N21" s="37" t="s">
        <v>78</v>
      </c>
      <c r="O21" s="36">
        <f t="shared" si="6"/>
        <v>0.11424927751099295</v>
      </c>
      <c r="P21" s="36">
        <f t="shared" si="6"/>
        <v>6.4211763053849291E-2</v>
      </c>
      <c r="Q21" s="36">
        <f t="shared" si="6"/>
        <v>2.6170638804853284E-2</v>
      </c>
      <c r="R21" s="45"/>
      <c r="S21" s="38"/>
      <c r="T21" s="37" t="s">
        <v>78</v>
      </c>
      <c r="U21" s="36">
        <f t="shared" si="7"/>
        <v>0.61915778644286357</v>
      </c>
      <c r="V21" s="36">
        <f t="shared" si="7"/>
        <v>0.58766870417874906</v>
      </c>
      <c r="W21" s="36">
        <f t="shared" si="7"/>
        <v>0.69056973957585266</v>
      </c>
    </row>
    <row r="22" spans="1:23" x14ac:dyDescent="0.3">
      <c r="A22" s="39"/>
      <c r="B22" s="37" t="s">
        <v>79</v>
      </c>
      <c r="C22" s="36">
        <v>0.52496697078644861</v>
      </c>
      <c r="D22" s="36">
        <v>0.5402503612534687</v>
      </c>
      <c r="E22" s="36">
        <v>0.53596518258687198</v>
      </c>
      <c r="G22" s="39"/>
      <c r="H22" s="37" t="s">
        <v>79</v>
      </c>
      <c r="I22" s="36">
        <f t="shared" si="5"/>
        <v>0.52496697078644861</v>
      </c>
      <c r="J22" s="36">
        <f t="shared" si="5"/>
        <v>0.5402503612534687</v>
      </c>
      <c r="K22" s="36">
        <f t="shared" si="5"/>
        <v>0.53596518258687198</v>
      </c>
      <c r="L22" s="44"/>
      <c r="M22" s="39"/>
      <c r="N22" s="37" t="s">
        <v>79</v>
      </c>
      <c r="O22" s="36">
        <f t="shared" si="6"/>
        <v>0.78347664537686523</v>
      </c>
      <c r="P22" s="36">
        <f t="shared" si="6"/>
        <v>0.82773520396147304</v>
      </c>
      <c r="Q22" s="36">
        <f t="shared" si="6"/>
        <v>0.88341839497675689</v>
      </c>
      <c r="R22" s="45"/>
      <c r="S22" s="39"/>
      <c r="T22" s="37" t="s">
        <v>79</v>
      </c>
      <c r="U22" s="36">
        <f t="shared" si="7"/>
        <v>0.3205694300371924</v>
      </c>
      <c r="V22" s="36">
        <f t="shared" si="7"/>
        <v>0.27789609948478633</v>
      </c>
      <c r="W22" s="36">
        <f t="shared" si="7"/>
        <v>0.21648490037735676</v>
      </c>
    </row>
    <row r="23" spans="1:23" x14ac:dyDescent="0.3">
      <c r="A23" s="35" t="s">
        <v>26</v>
      </c>
      <c r="B23" s="37" t="s">
        <v>77</v>
      </c>
      <c r="C23" s="36">
        <v>0.15184012070749128</v>
      </c>
      <c r="D23" s="36">
        <v>6.6305797753941381E-2</v>
      </c>
      <c r="E23" s="36">
        <v>0.16266114570590542</v>
      </c>
      <c r="G23" s="35" t="s">
        <v>26</v>
      </c>
      <c r="H23" s="37" t="s">
        <v>77</v>
      </c>
      <c r="I23" s="36">
        <f t="shared" si="5"/>
        <v>0.15184012070749128</v>
      </c>
      <c r="J23" s="36">
        <f t="shared" si="5"/>
        <v>6.6305797753941381E-2</v>
      </c>
      <c r="K23" s="36">
        <f t="shared" si="5"/>
        <v>0.16266114570590542</v>
      </c>
      <c r="L23" s="44"/>
      <c r="M23" s="35" t="s">
        <v>39</v>
      </c>
      <c r="N23" s="37" t="s">
        <v>77</v>
      </c>
      <c r="O23" s="36">
        <f t="shared" si="6"/>
        <v>0</v>
      </c>
      <c r="P23" s="36">
        <f t="shared" si="6"/>
        <v>0.22220954946808422</v>
      </c>
      <c r="Q23" s="36">
        <f t="shared" si="6"/>
        <v>0.30600607008151459</v>
      </c>
      <c r="R23" s="45"/>
      <c r="S23" s="35" t="s">
        <v>50</v>
      </c>
      <c r="T23" s="37" t="s">
        <v>77</v>
      </c>
      <c r="U23" s="36">
        <f t="shared" si="7"/>
        <v>8.7214807049792713E-3</v>
      </c>
      <c r="V23" s="36">
        <f t="shared" si="7"/>
        <v>0.12336523764878134</v>
      </c>
      <c r="W23" s="36">
        <f t="shared" si="7"/>
        <v>0.10446701767897842</v>
      </c>
    </row>
    <row r="24" spans="1:23" x14ac:dyDescent="0.3">
      <c r="A24" s="38"/>
      <c r="B24" s="37" t="s">
        <v>78</v>
      </c>
      <c r="C24" s="36">
        <v>0.21456865821240081</v>
      </c>
      <c r="D24" s="36">
        <v>0.16340531443650932</v>
      </c>
      <c r="E24" s="36">
        <v>9.439786336926495E-2</v>
      </c>
      <c r="G24" s="38"/>
      <c r="H24" s="37" t="s">
        <v>78</v>
      </c>
      <c r="I24" s="36">
        <f t="shared" si="5"/>
        <v>0.21456865821240081</v>
      </c>
      <c r="J24" s="36">
        <f t="shared" si="5"/>
        <v>0.16340531443650932</v>
      </c>
      <c r="K24" s="36">
        <f t="shared" si="5"/>
        <v>9.439786336926495E-2</v>
      </c>
      <c r="L24" s="44"/>
      <c r="M24" s="38"/>
      <c r="N24" s="37" t="s">
        <v>78</v>
      </c>
      <c r="O24" s="36">
        <f t="shared" si="6"/>
        <v>0</v>
      </c>
      <c r="P24" s="36">
        <f t="shared" si="6"/>
        <v>0.1886118238434836</v>
      </c>
      <c r="Q24" s="36">
        <f t="shared" si="6"/>
        <v>0.11415179605285961</v>
      </c>
      <c r="R24" s="45"/>
      <c r="S24" s="38"/>
      <c r="T24" s="37" t="s">
        <v>78</v>
      </c>
      <c r="U24" s="36">
        <f t="shared" si="7"/>
        <v>0.55775630479533334</v>
      </c>
      <c r="V24" s="36">
        <f t="shared" si="7"/>
        <v>0.1310302503085046</v>
      </c>
      <c r="W24" s="36">
        <f t="shared" si="7"/>
        <v>0.28477909938213442</v>
      </c>
    </row>
    <row r="25" spans="1:23" x14ac:dyDescent="0.3">
      <c r="A25" s="39"/>
      <c r="B25" s="37" t="s">
        <v>79</v>
      </c>
      <c r="C25" s="36">
        <v>0.6335912210801079</v>
      </c>
      <c r="D25" s="36">
        <v>0.77028888780954929</v>
      </c>
      <c r="E25" s="36">
        <v>0.74294099092482957</v>
      </c>
      <c r="G25" s="39"/>
      <c r="H25" s="37" t="s">
        <v>79</v>
      </c>
      <c r="I25" s="36">
        <f t="shared" si="5"/>
        <v>0.6335912210801079</v>
      </c>
      <c r="J25" s="36">
        <f t="shared" si="5"/>
        <v>0.77028888780954929</v>
      </c>
      <c r="K25" s="36">
        <f t="shared" si="5"/>
        <v>0.74294099092482957</v>
      </c>
      <c r="L25" s="44"/>
      <c r="M25" s="39"/>
      <c r="N25" s="37" t="s">
        <v>79</v>
      </c>
      <c r="O25" s="36">
        <f t="shared" si="6"/>
        <v>0</v>
      </c>
      <c r="P25" s="36">
        <f t="shared" si="6"/>
        <v>0.58917862668843224</v>
      </c>
      <c r="Q25" s="36">
        <f t="shared" si="6"/>
        <v>0.57984213386562578</v>
      </c>
      <c r="R25" s="45"/>
      <c r="S25" s="39"/>
      <c r="T25" s="37" t="s">
        <v>79</v>
      </c>
      <c r="U25" s="36">
        <f t="shared" si="7"/>
        <v>0.43352221449968747</v>
      </c>
      <c r="V25" s="36">
        <f t="shared" si="7"/>
        <v>0.74560451204271405</v>
      </c>
      <c r="W25" s="36">
        <f t="shared" si="7"/>
        <v>0.6107538829388871</v>
      </c>
    </row>
    <row r="26" spans="1:23" x14ac:dyDescent="0.3">
      <c r="A26" s="35" t="s">
        <v>27</v>
      </c>
      <c r="B26" s="37" t="s">
        <v>77</v>
      </c>
      <c r="C26" s="36">
        <v>6.6022712330798261E-2</v>
      </c>
      <c r="D26" s="36">
        <v>7.5474201146949443E-2</v>
      </c>
      <c r="E26" s="36">
        <v>7.2156593991968623E-2</v>
      </c>
      <c r="G26" s="35" t="s">
        <v>27</v>
      </c>
      <c r="H26" s="37" t="s">
        <v>77</v>
      </c>
      <c r="I26" s="36">
        <f t="shared" si="5"/>
        <v>6.6022712330798261E-2</v>
      </c>
      <c r="J26" s="36">
        <f t="shared" si="5"/>
        <v>7.5474201146949443E-2</v>
      </c>
      <c r="K26" s="36">
        <f t="shared" si="5"/>
        <v>7.2156593991968623E-2</v>
      </c>
      <c r="L26" s="44"/>
      <c r="M26" s="35" t="s">
        <v>38</v>
      </c>
      <c r="N26" s="37" t="s">
        <v>77</v>
      </c>
      <c r="O26" s="36">
        <f t="shared" si="6"/>
        <v>0.15368740894047228</v>
      </c>
      <c r="P26" s="36">
        <f t="shared" si="6"/>
        <v>0.45627687382430865</v>
      </c>
      <c r="Q26" s="36">
        <f t="shared" si="6"/>
        <v>0.14305534419072663</v>
      </c>
      <c r="R26" s="45"/>
      <c r="S26" s="35" t="s">
        <v>28</v>
      </c>
      <c r="T26" s="37" t="s">
        <v>77</v>
      </c>
      <c r="U26" s="36">
        <f t="shared" si="7"/>
        <v>7.5074076920950084E-2</v>
      </c>
      <c r="V26" s="36">
        <f t="shared" si="7"/>
        <v>6.374579266810057E-2</v>
      </c>
      <c r="W26" s="36">
        <f t="shared" si="7"/>
        <v>3.0564965685405364E-2</v>
      </c>
    </row>
    <row r="27" spans="1:23" x14ac:dyDescent="0.3">
      <c r="A27" s="38"/>
      <c r="B27" s="37" t="s">
        <v>78</v>
      </c>
      <c r="C27" s="36">
        <v>0.23931113055741587</v>
      </c>
      <c r="D27" s="36">
        <v>0.16083259539868103</v>
      </c>
      <c r="E27" s="36">
        <v>9.6694662912786236E-2</v>
      </c>
      <c r="G27" s="38"/>
      <c r="H27" s="37" t="s">
        <v>78</v>
      </c>
      <c r="I27" s="36">
        <f t="shared" si="5"/>
        <v>0.23931113055741587</v>
      </c>
      <c r="J27" s="36">
        <f t="shared" si="5"/>
        <v>0.16083259539868103</v>
      </c>
      <c r="K27" s="36">
        <f t="shared" si="5"/>
        <v>9.6694662912786236E-2</v>
      </c>
      <c r="L27" s="44"/>
      <c r="M27" s="38"/>
      <c r="N27" s="37" t="s">
        <v>78</v>
      </c>
      <c r="O27" s="36">
        <f t="shared" si="6"/>
        <v>0.17686489316131795</v>
      </c>
      <c r="P27" s="36">
        <f t="shared" si="6"/>
        <v>6.6258708312387185E-2</v>
      </c>
      <c r="Q27" s="36">
        <f t="shared" si="6"/>
        <v>0.16244497246092141</v>
      </c>
      <c r="R27" s="45"/>
      <c r="S27" s="38"/>
      <c r="T27" s="37" t="s">
        <v>78</v>
      </c>
      <c r="U27" s="36">
        <f t="shared" si="7"/>
        <v>0.38367508866496769</v>
      </c>
      <c r="V27" s="36">
        <f t="shared" si="7"/>
        <v>0.35604243113599965</v>
      </c>
      <c r="W27" s="36">
        <f t="shared" si="7"/>
        <v>0.34802853316711685</v>
      </c>
    </row>
    <row r="28" spans="1:23" x14ac:dyDescent="0.3">
      <c r="A28" s="39"/>
      <c r="B28" s="37" t="s">
        <v>79</v>
      </c>
      <c r="C28" s="36">
        <v>0.69466615711178592</v>
      </c>
      <c r="D28" s="36">
        <v>0.76369320345436942</v>
      </c>
      <c r="E28" s="36">
        <v>0.83114874309524522</v>
      </c>
      <c r="G28" s="39"/>
      <c r="H28" s="37" t="s">
        <v>79</v>
      </c>
      <c r="I28" s="36">
        <f t="shared" si="5"/>
        <v>0.69466615711178592</v>
      </c>
      <c r="J28" s="36">
        <f t="shared" si="5"/>
        <v>0.76369320345436942</v>
      </c>
      <c r="K28" s="36">
        <f t="shared" si="5"/>
        <v>0.83114874309524522</v>
      </c>
      <c r="L28" s="44"/>
      <c r="M28" s="39"/>
      <c r="N28" s="37" t="s">
        <v>79</v>
      </c>
      <c r="O28" s="36">
        <f t="shared" si="6"/>
        <v>0.66944769789820979</v>
      </c>
      <c r="P28" s="36">
        <f t="shared" si="6"/>
        <v>0.47746441786330424</v>
      </c>
      <c r="Q28" s="36">
        <f t="shared" si="6"/>
        <v>0.69449968334835188</v>
      </c>
      <c r="R28" s="45"/>
      <c r="S28" s="39"/>
      <c r="T28" s="37" t="s">
        <v>79</v>
      </c>
      <c r="U28" s="36">
        <f t="shared" si="7"/>
        <v>0.54125083441408206</v>
      </c>
      <c r="V28" s="36">
        <f t="shared" si="7"/>
        <v>0.58021177619589959</v>
      </c>
      <c r="W28" s="36">
        <f t="shared" si="7"/>
        <v>0.62140650114747786</v>
      </c>
    </row>
    <row r="29" spans="1:23" x14ac:dyDescent="0.3">
      <c r="A29" s="35" t="s">
        <v>29</v>
      </c>
      <c r="B29" s="37" t="s">
        <v>77</v>
      </c>
      <c r="C29" s="36">
        <v>5.5890434701782621E-2</v>
      </c>
      <c r="D29" s="36">
        <v>7.5181196763175903E-2</v>
      </c>
      <c r="E29" s="36">
        <v>0.11692949431283611</v>
      </c>
      <c r="G29" s="35" t="s">
        <v>29</v>
      </c>
      <c r="H29" s="37" t="s">
        <v>77</v>
      </c>
      <c r="I29" s="36">
        <f t="shared" si="5"/>
        <v>5.5890434701782621E-2</v>
      </c>
      <c r="J29" s="36">
        <f t="shared" si="5"/>
        <v>7.5181196763175903E-2</v>
      </c>
      <c r="K29" s="36">
        <f t="shared" si="5"/>
        <v>0.11692949431283611</v>
      </c>
      <c r="L29" s="44"/>
      <c r="M29" s="35" t="s">
        <v>40</v>
      </c>
      <c r="N29" s="37" t="s">
        <v>77</v>
      </c>
      <c r="O29" s="36">
        <f t="shared" si="6"/>
        <v>0.34779185620432301</v>
      </c>
      <c r="P29" s="36">
        <f t="shared" si="6"/>
        <v>0.26265435418238531</v>
      </c>
      <c r="Q29" s="36">
        <f t="shared" si="6"/>
        <v>0.22346342672158057</v>
      </c>
      <c r="R29" s="45"/>
      <c r="S29" s="35" t="s">
        <v>49</v>
      </c>
      <c r="T29" s="37" t="s">
        <v>77</v>
      </c>
      <c r="U29" s="36">
        <f t="shared" si="7"/>
        <v>0.12538111115240907</v>
      </c>
      <c r="V29" s="36">
        <f t="shared" si="7"/>
        <v>0</v>
      </c>
      <c r="W29" s="36">
        <f t="shared" si="7"/>
        <v>0.19888375110811032</v>
      </c>
    </row>
    <row r="30" spans="1:23" x14ac:dyDescent="0.3">
      <c r="A30" s="38"/>
      <c r="B30" s="37" t="s">
        <v>78</v>
      </c>
      <c r="C30" s="36">
        <v>0.52417438582632103</v>
      </c>
      <c r="D30" s="36">
        <v>0.49289897081971096</v>
      </c>
      <c r="E30" s="36">
        <v>0.18192510096290868</v>
      </c>
      <c r="G30" s="38"/>
      <c r="H30" s="37" t="s">
        <v>78</v>
      </c>
      <c r="I30" s="36">
        <f t="shared" si="5"/>
        <v>0.52417438582632103</v>
      </c>
      <c r="J30" s="36">
        <f t="shared" si="5"/>
        <v>0.49289897081971096</v>
      </c>
      <c r="K30" s="36">
        <f t="shared" si="5"/>
        <v>0.18192510096290868</v>
      </c>
      <c r="L30" s="44"/>
      <c r="M30" s="38"/>
      <c r="N30" s="37" t="s">
        <v>78</v>
      </c>
      <c r="O30" s="36">
        <f t="shared" si="6"/>
        <v>4.5013479643724846E-2</v>
      </c>
      <c r="P30" s="36">
        <f t="shared" si="6"/>
        <v>4.6705827504409797E-2</v>
      </c>
      <c r="Q30" s="36">
        <f t="shared" si="6"/>
        <v>8.8578893270119446E-2</v>
      </c>
      <c r="R30" s="45"/>
      <c r="S30" s="38"/>
      <c r="T30" s="37" t="s">
        <v>78</v>
      </c>
      <c r="U30" s="36">
        <f t="shared" si="7"/>
        <v>0.82932698998774323</v>
      </c>
      <c r="V30" s="36">
        <f t="shared" si="7"/>
        <v>0.84467805137686158</v>
      </c>
      <c r="W30" s="36">
        <f t="shared" si="7"/>
        <v>0.73028743408966168</v>
      </c>
    </row>
    <row r="31" spans="1:23" x14ac:dyDescent="0.3">
      <c r="A31" s="39"/>
      <c r="B31" s="37" t="s">
        <v>79</v>
      </c>
      <c r="C31" s="36">
        <v>0.4199351794718964</v>
      </c>
      <c r="D31" s="36">
        <v>0.43191983241711296</v>
      </c>
      <c r="E31" s="36">
        <v>0.70114540472425535</v>
      </c>
      <c r="G31" s="39"/>
      <c r="H31" s="37" t="s">
        <v>79</v>
      </c>
      <c r="I31" s="36">
        <f t="shared" si="5"/>
        <v>0.4199351794718964</v>
      </c>
      <c r="J31" s="36">
        <f t="shared" si="5"/>
        <v>0.43191983241711296</v>
      </c>
      <c r="K31" s="36">
        <f t="shared" si="5"/>
        <v>0.70114540472425535</v>
      </c>
      <c r="L31" s="44"/>
      <c r="M31" s="39"/>
      <c r="N31" s="37" t="s">
        <v>79</v>
      </c>
      <c r="O31" s="36">
        <f t="shared" si="6"/>
        <v>0.60719466415195211</v>
      </c>
      <c r="P31" s="36">
        <f t="shared" si="6"/>
        <v>0.69063981831320487</v>
      </c>
      <c r="Q31" s="36">
        <f t="shared" si="6"/>
        <v>0.68795768000830004</v>
      </c>
      <c r="R31" s="45"/>
      <c r="S31" s="39"/>
      <c r="T31" s="37" t="s">
        <v>79</v>
      </c>
      <c r="U31" s="36">
        <f t="shared" si="7"/>
        <v>4.5291898859847531E-2</v>
      </c>
      <c r="V31" s="36">
        <f t="shared" si="7"/>
        <v>0.15532194862313831</v>
      </c>
      <c r="W31" s="36">
        <f t="shared" si="7"/>
        <v>7.0828814802228052E-2</v>
      </c>
    </row>
    <row r="32" spans="1:23" x14ac:dyDescent="0.3">
      <c r="A32" s="35" t="s">
        <v>30</v>
      </c>
      <c r="B32" s="37" t="s">
        <v>77</v>
      </c>
      <c r="C32" s="36">
        <v>9.8550394713999498E-2</v>
      </c>
      <c r="D32" s="36">
        <v>8.0253052610376407E-2</v>
      </c>
      <c r="E32" s="36">
        <v>5.5840641763421815E-2</v>
      </c>
      <c r="G32" s="35" t="s">
        <v>30</v>
      </c>
      <c r="H32" s="37" t="s">
        <v>77</v>
      </c>
      <c r="I32" s="36">
        <f t="shared" si="5"/>
        <v>9.8550394713999498E-2</v>
      </c>
      <c r="J32" s="36">
        <f t="shared" si="5"/>
        <v>8.0253052610376407E-2</v>
      </c>
      <c r="K32" s="36">
        <f t="shared" si="5"/>
        <v>5.5840641763421815E-2</v>
      </c>
      <c r="L32" s="44"/>
      <c r="M32" s="35" t="s">
        <v>41</v>
      </c>
      <c r="N32" s="37" t="s">
        <v>77</v>
      </c>
      <c r="O32" s="36">
        <f t="shared" si="6"/>
        <v>0</v>
      </c>
      <c r="P32" s="36">
        <f t="shared" si="6"/>
        <v>0</v>
      </c>
      <c r="Q32" s="36">
        <f t="shared" si="6"/>
        <v>0.53466327632936217</v>
      </c>
      <c r="R32" s="45"/>
      <c r="S32" s="35" t="s">
        <v>22</v>
      </c>
      <c r="T32" s="37" t="s">
        <v>77</v>
      </c>
      <c r="U32" s="36">
        <f t="shared" si="7"/>
        <v>0.22284467396257998</v>
      </c>
      <c r="V32" s="36">
        <f t="shared" si="7"/>
        <v>0.35551405142085485</v>
      </c>
      <c r="W32" s="36">
        <f t="shared" si="7"/>
        <v>0</v>
      </c>
    </row>
    <row r="33" spans="1:23" x14ac:dyDescent="0.3">
      <c r="A33" s="38"/>
      <c r="B33" s="37" t="s">
        <v>78</v>
      </c>
      <c r="C33" s="36">
        <v>0.78394516441843887</v>
      </c>
      <c r="D33" s="36">
        <v>0.82703795117344958</v>
      </c>
      <c r="E33" s="36">
        <v>0.72858478481322375</v>
      </c>
      <c r="G33" s="38"/>
      <c r="H33" s="37" t="s">
        <v>78</v>
      </c>
      <c r="I33" s="36">
        <f t="shared" si="5"/>
        <v>0.78394516441843887</v>
      </c>
      <c r="J33" s="36">
        <f t="shared" si="5"/>
        <v>0.82703795117344958</v>
      </c>
      <c r="K33" s="36">
        <f t="shared" si="5"/>
        <v>0.72858478481322375</v>
      </c>
      <c r="L33" s="44"/>
      <c r="M33" s="38"/>
      <c r="N33" s="37" t="s">
        <v>78</v>
      </c>
      <c r="O33" s="36">
        <f t="shared" si="6"/>
        <v>0</v>
      </c>
      <c r="P33" s="36">
        <f t="shared" si="6"/>
        <v>0</v>
      </c>
      <c r="Q33" s="36">
        <f t="shared" si="6"/>
        <v>0</v>
      </c>
      <c r="R33" s="45"/>
      <c r="S33" s="38"/>
      <c r="T33" s="37" t="s">
        <v>78</v>
      </c>
      <c r="U33" s="36">
        <f t="shared" si="7"/>
        <v>0.70653748365540214</v>
      </c>
      <c r="V33" s="36">
        <f t="shared" si="7"/>
        <v>0.64339204754430201</v>
      </c>
      <c r="W33" s="36">
        <f t="shared" si="7"/>
        <v>0</v>
      </c>
    </row>
    <row r="34" spans="1:23" x14ac:dyDescent="0.3">
      <c r="A34" s="39"/>
      <c r="B34" s="37" t="s">
        <v>79</v>
      </c>
      <c r="C34" s="36">
        <v>0.11750444086756173</v>
      </c>
      <c r="D34" s="36">
        <v>9.2708996216174122E-2</v>
      </c>
      <c r="E34" s="36">
        <v>0.21557457342335432</v>
      </c>
      <c r="G34" s="39"/>
      <c r="H34" s="37" t="s">
        <v>79</v>
      </c>
      <c r="I34" s="36">
        <f t="shared" si="5"/>
        <v>0.11750444086756173</v>
      </c>
      <c r="J34" s="36">
        <f t="shared" si="5"/>
        <v>9.2708996216174122E-2</v>
      </c>
      <c r="K34" s="36">
        <f t="shared" si="5"/>
        <v>0.21557457342335432</v>
      </c>
      <c r="L34" s="44"/>
      <c r="M34" s="39"/>
      <c r="N34" s="37" t="s">
        <v>79</v>
      </c>
      <c r="O34" s="36">
        <f t="shared" si="6"/>
        <v>0</v>
      </c>
      <c r="P34" s="36">
        <f t="shared" si="6"/>
        <v>0</v>
      </c>
      <c r="Q34" s="36">
        <f t="shared" si="6"/>
        <v>0.46533672367063789</v>
      </c>
      <c r="R34" s="45"/>
      <c r="S34" s="39"/>
      <c r="T34" s="37" t="s">
        <v>79</v>
      </c>
      <c r="U34" s="36">
        <f t="shared" si="7"/>
        <v>7.0617842382017904E-2</v>
      </c>
      <c r="V34" s="36">
        <f t="shared" si="7"/>
        <v>1.0939010348430392E-3</v>
      </c>
      <c r="W34" s="36">
        <f t="shared" si="7"/>
        <v>0</v>
      </c>
    </row>
    <row r="35" spans="1:23" x14ac:dyDescent="0.3">
      <c r="A35" s="35" t="s">
        <v>25</v>
      </c>
      <c r="B35" s="37" t="s">
        <v>77</v>
      </c>
      <c r="C35" s="36">
        <v>9.2946605091845137E-3</v>
      </c>
      <c r="D35" s="36">
        <v>0</v>
      </c>
      <c r="E35" s="36">
        <v>0</v>
      </c>
      <c r="M35" s="35" t="s">
        <v>42</v>
      </c>
      <c r="N35" s="37" t="s">
        <v>77</v>
      </c>
      <c r="O35" s="36">
        <f t="shared" si="6"/>
        <v>0.11447938950340726</v>
      </c>
      <c r="P35" s="36">
        <f t="shared" si="6"/>
        <v>0.117924397225472</v>
      </c>
      <c r="Q35" s="36">
        <f t="shared" si="6"/>
        <v>9.2832094020508418E-2</v>
      </c>
      <c r="S35" s="46"/>
      <c r="T35" s="46"/>
      <c r="U35" s="46"/>
      <c r="V35" s="46"/>
      <c r="W35" s="46"/>
    </row>
    <row r="36" spans="1:23" x14ac:dyDescent="0.3">
      <c r="A36" s="38"/>
      <c r="B36" s="37" t="s">
        <v>78</v>
      </c>
      <c r="C36" s="36">
        <v>0.21227233762973982</v>
      </c>
      <c r="D36" s="36">
        <v>0.20796960966479014</v>
      </c>
      <c r="E36" s="36">
        <v>0.11357155517448891</v>
      </c>
      <c r="M36" s="38"/>
      <c r="N36" s="37" t="s">
        <v>78</v>
      </c>
      <c r="O36" s="36">
        <f t="shared" si="6"/>
        <v>8.5049630113916922E-3</v>
      </c>
      <c r="P36" s="36">
        <f t="shared" si="6"/>
        <v>4.1403224563523786E-2</v>
      </c>
      <c r="Q36" s="36">
        <f t="shared" si="6"/>
        <v>3.5970888703786646E-2</v>
      </c>
      <c r="S36" s="47"/>
      <c r="T36" s="47"/>
      <c r="U36" s="47"/>
      <c r="V36" s="47"/>
      <c r="W36" s="47"/>
    </row>
    <row r="37" spans="1:23" x14ac:dyDescent="0.3">
      <c r="A37" s="39"/>
      <c r="B37" s="37" t="s">
        <v>79</v>
      </c>
      <c r="C37" s="36">
        <v>0.77843300186107556</v>
      </c>
      <c r="D37" s="36">
        <v>0.79203039033520983</v>
      </c>
      <c r="E37" s="36">
        <v>0.88642844482551109</v>
      </c>
      <c r="M37" s="39"/>
      <c r="N37" s="37" t="s">
        <v>79</v>
      </c>
      <c r="O37" s="36">
        <f t="shared" si="6"/>
        <v>0.877015647485201</v>
      </c>
      <c r="P37" s="36">
        <f t="shared" si="6"/>
        <v>0.84067237821100416</v>
      </c>
      <c r="Q37" s="36">
        <f t="shared" si="6"/>
        <v>0.87119701727570498</v>
      </c>
      <c r="S37" s="47"/>
      <c r="T37" s="47"/>
      <c r="U37" s="47"/>
      <c r="V37" s="47"/>
      <c r="W37" s="47"/>
    </row>
    <row r="38" spans="1:23" x14ac:dyDescent="0.3">
      <c r="A38" s="35" t="s">
        <v>31</v>
      </c>
      <c r="B38" s="37" t="s">
        <v>77</v>
      </c>
      <c r="C38" s="36">
        <v>8.9280140838323363E-2</v>
      </c>
      <c r="D38" s="36">
        <v>4.8080491239772573E-2</v>
      </c>
      <c r="E38" s="36">
        <v>3.8680891530956794E-2</v>
      </c>
      <c r="S38" s="47"/>
      <c r="T38" s="47"/>
      <c r="U38" s="47"/>
      <c r="V38" s="47"/>
      <c r="W38" s="47"/>
    </row>
    <row r="39" spans="1:23" x14ac:dyDescent="0.3">
      <c r="A39" s="38"/>
      <c r="B39" s="37" t="s">
        <v>78</v>
      </c>
      <c r="C39" s="36">
        <v>0.25346800725507534</v>
      </c>
      <c r="D39" s="36">
        <v>0.24153423395709153</v>
      </c>
      <c r="E39" s="36">
        <v>0.23022741922958834</v>
      </c>
      <c r="S39" s="47"/>
      <c r="T39" s="47"/>
      <c r="U39" s="47"/>
      <c r="V39" s="47"/>
      <c r="W39" s="47"/>
    </row>
    <row r="40" spans="1:23" x14ac:dyDescent="0.3">
      <c r="A40" s="39"/>
      <c r="B40" s="37" t="s">
        <v>79</v>
      </c>
      <c r="C40" s="36">
        <v>0.65725185190660129</v>
      </c>
      <c r="D40" s="36">
        <v>0.71038527480313574</v>
      </c>
      <c r="E40" s="36">
        <v>0.73109168923945489</v>
      </c>
      <c r="S40" s="47"/>
      <c r="T40" s="47"/>
      <c r="U40" s="47"/>
      <c r="V40" s="47"/>
      <c r="W40" s="47"/>
    </row>
    <row r="41" spans="1:23" x14ac:dyDescent="0.3">
      <c r="A41" s="35" t="s">
        <v>32</v>
      </c>
      <c r="B41" s="37" t="s">
        <v>77</v>
      </c>
      <c r="C41" s="36">
        <v>0.25859497592513792</v>
      </c>
      <c r="D41" s="36">
        <v>0.23697803558622432</v>
      </c>
      <c r="E41" s="36">
        <v>0.18717388802363161</v>
      </c>
    </row>
    <row r="42" spans="1:23" x14ac:dyDescent="0.3">
      <c r="A42" s="38"/>
      <c r="B42" s="37" t="s">
        <v>78</v>
      </c>
      <c r="C42" s="36">
        <v>4.627948682270757E-2</v>
      </c>
      <c r="D42" s="36">
        <v>3.4451948753281031E-2</v>
      </c>
      <c r="E42" s="36">
        <v>1.0768354936101286E-2</v>
      </c>
    </row>
    <row r="43" spans="1:23" x14ac:dyDescent="0.3">
      <c r="A43" s="39"/>
      <c r="B43" s="37" t="s">
        <v>79</v>
      </c>
      <c r="C43" s="36">
        <v>0.69512553725215465</v>
      </c>
      <c r="D43" s="36">
        <v>0.72857001566049473</v>
      </c>
      <c r="E43" s="36">
        <v>0.80205775704026705</v>
      </c>
    </row>
    <row r="44" spans="1:23" x14ac:dyDescent="0.3">
      <c r="A44" s="35" t="s">
        <v>34</v>
      </c>
      <c r="B44" s="37" t="s">
        <v>77</v>
      </c>
      <c r="C44" s="36">
        <v>0.13416837787146707</v>
      </c>
      <c r="D44" s="36">
        <v>0.16143823834529467</v>
      </c>
      <c r="E44" s="36">
        <v>0.10882934838883114</v>
      </c>
    </row>
    <row r="45" spans="1:23" x14ac:dyDescent="0.3">
      <c r="A45" s="38"/>
      <c r="B45" s="37" t="s">
        <v>78</v>
      </c>
      <c r="C45" s="36">
        <v>0.44541481902424679</v>
      </c>
      <c r="D45" s="36">
        <v>0.41233451942632876</v>
      </c>
      <c r="E45" s="36">
        <v>0.43739704320392553</v>
      </c>
    </row>
    <row r="46" spans="1:23" x14ac:dyDescent="0.3">
      <c r="A46" s="39"/>
      <c r="B46" s="37" t="s">
        <v>79</v>
      </c>
      <c r="C46" s="36">
        <v>0.42041680310428609</v>
      </c>
      <c r="D46" s="36">
        <v>0.42622724222837666</v>
      </c>
      <c r="E46" s="36">
        <v>0.45377360840724323</v>
      </c>
    </row>
    <row r="47" spans="1:23" x14ac:dyDescent="0.3">
      <c r="A47" s="35" t="s">
        <v>36</v>
      </c>
      <c r="B47" s="37" t="s">
        <v>77</v>
      </c>
      <c r="C47" s="36">
        <v>7.5926046920366627E-2</v>
      </c>
      <c r="D47" s="36">
        <v>0.1382551018431058</v>
      </c>
      <c r="E47" s="36">
        <v>9.2167374901796398E-2</v>
      </c>
    </row>
    <row r="48" spans="1:23" x14ac:dyDescent="0.3">
      <c r="A48" s="38"/>
      <c r="B48" s="37" t="s">
        <v>78</v>
      </c>
      <c r="C48" s="36">
        <v>0.31375826654115596</v>
      </c>
      <c r="D48" s="36">
        <v>0.23312460127006787</v>
      </c>
      <c r="E48" s="36">
        <v>0.17015689287990438</v>
      </c>
    </row>
    <row r="49" spans="1:5" x14ac:dyDescent="0.3">
      <c r="A49" s="39"/>
      <c r="B49" s="37" t="s">
        <v>79</v>
      </c>
      <c r="C49" s="36">
        <v>0.61031568653847745</v>
      </c>
      <c r="D49" s="36">
        <v>0.6286202968868263</v>
      </c>
      <c r="E49" s="36">
        <v>0.73767573221829918</v>
      </c>
    </row>
    <row r="50" spans="1:5" x14ac:dyDescent="0.3">
      <c r="A50" s="35" t="s">
        <v>35</v>
      </c>
      <c r="B50" s="37" t="s">
        <v>77</v>
      </c>
      <c r="C50" s="36">
        <v>0.29458632369278948</v>
      </c>
      <c r="D50" s="36">
        <v>0.15203909855187148</v>
      </c>
      <c r="E50" s="36">
        <v>0.17167573698219762</v>
      </c>
    </row>
    <row r="51" spans="1:5" x14ac:dyDescent="0.3">
      <c r="A51" s="38"/>
      <c r="B51" s="37" t="s">
        <v>78</v>
      </c>
      <c r="C51" s="36">
        <v>0</v>
      </c>
      <c r="D51" s="36">
        <v>0</v>
      </c>
      <c r="E51" s="36">
        <v>0</v>
      </c>
    </row>
    <row r="52" spans="1:5" x14ac:dyDescent="0.3">
      <c r="A52" s="39"/>
      <c r="B52" s="37" t="s">
        <v>79</v>
      </c>
      <c r="C52" s="36">
        <v>0.70541367630721052</v>
      </c>
      <c r="D52" s="36">
        <v>0.84796090144812841</v>
      </c>
      <c r="E52" s="36">
        <v>0.82832426301780249</v>
      </c>
    </row>
    <row r="53" spans="1:5" x14ac:dyDescent="0.3">
      <c r="A53" s="35" t="s">
        <v>37</v>
      </c>
      <c r="B53" s="37" t="s">
        <v>77</v>
      </c>
      <c r="C53" s="36">
        <v>0.10227407711214173</v>
      </c>
      <c r="D53" s="36">
        <v>0.10805303298467761</v>
      </c>
      <c r="E53" s="36">
        <v>9.0410966218389857E-2</v>
      </c>
    </row>
    <row r="54" spans="1:5" x14ac:dyDescent="0.3">
      <c r="A54" s="38"/>
      <c r="B54" s="37" t="s">
        <v>78</v>
      </c>
      <c r="C54" s="36">
        <v>0.11424927751099295</v>
      </c>
      <c r="D54" s="36">
        <v>6.4211763053849291E-2</v>
      </c>
      <c r="E54" s="36">
        <v>2.6170638804853284E-2</v>
      </c>
    </row>
    <row r="55" spans="1:5" x14ac:dyDescent="0.3">
      <c r="A55" s="39"/>
      <c r="B55" s="37" t="s">
        <v>79</v>
      </c>
      <c r="C55" s="36">
        <v>0.78347664537686523</v>
      </c>
      <c r="D55" s="36">
        <v>0.82773520396147304</v>
      </c>
      <c r="E55" s="36">
        <v>0.88341839497675689</v>
      </c>
    </row>
    <row r="56" spans="1:5" x14ac:dyDescent="0.3">
      <c r="A56" s="35" t="s">
        <v>39</v>
      </c>
      <c r="B56" s="37" t="s">
        <v>77</v>
      </c>
      <c r="C56" s="36">
        <v>0</v>
      </c>
      <c r="D56" s="36">
        <v>0.22220954946808422</v>
      </c>
      <c r="E56" s="36">
        <v>0.30600607008151459</v>
      </c>
    </row>
    <row r="57" spans="1:5" x14ac:dyDescent="0.3">
      <c r="A57" s="38"/>
      <c r="B57" s="37" t="s">
        <v>78</v>
      </c>
      <c r="C57" s="36">
        <v>0</v>
      </c>
      <c r="D57" s="36">
        <v>0.1886118238434836</v>
      </c>
      <c r="E57" s="36">
        <v>0.11415179605285961</v>
      </c>
    </row>
    <row r="58" spans="1:5" x14ac:dyDescent="0.3">
      <c r="A58" s="39"/>
      <c r="B58" s="37" t="s">
        <v>79</v>
      </c>
      <c r="C58" s="36">
        <v>0</v>
      </c>
      <c r="D58" s="36">
        <v>0.58917862668843224</v>
      </c>
      <c r="E58" s="36">
        <v>0.57984213386562578</v>
      </c>
    </row>
    <row r="59" spans="1:5" x14ac:dyDescent="0.3">
      <c r="A59" s="35" t="s">
        <v>40</v>
      </c>
      <c r="B59" s="37" t="s">
        <v>77</v>
      </c>
      <c r="C59" s="36">
        <v>0.15368740894047228</v>
      </c>
      <c r="D59" s="36">
        <v>0.45627687382430865</v>
      </c>
      <c r="E59" s="36">
        <v>0.14305534419072663</v>
      </c>
    </row>
    <row r="60" spans="1:5" x14ac:dyDescent="0.3">
      <c r="A60" s="38"/>
      <c r="B60" s="37" t="s">
        <v>78</v>
      </c>
      <c r="C60" s="36">
        <v>0.17686489316131795</v>
      </c>
      <c r="D60" s="36">
        <v>6.6258708312387185E-2</v>
      </c>
      <c r="E60" s="36">
        <v>0.16244497246092141</v>
      </c>
    </row>
    <row r="61" spans="1:5" x14ac:dyDescent="0.3">
      <c r="A61" s="39"/>
      <c r="B61" s="37" t="s">
        <v>79</v>
      </c>
      <c r="C61" s="36">
        <v>0.66944769789820979</v>
      </c>
      <c r="D61" s="36">
        <v>0.47746441786330424</v>
      </c>
      <c r="E61" s="36">
        <v>0.69449968334835188</v>
      </c>
    </row>
    <row r="62" spans="1:5" x14ac:dyDescent="0.3">
      <c r="A62" s="35" t="s">
        <v>38</v>
      </c>
      <c r="B62" s="37" t="s">
        <v>77</v>
      </c>
      <c r="C62" s="36">
        <v>0.34779185620432301</v>
      </c>
      <c r="D62" s="36">
        <v>0.26265435418238531</v>
      </c>
      <c r="E62" s="36">
        <v>0.22346342672158057</v>
      </c>
    </row>
    <row r="63" spans="1:5" x14ac:dyDescent="0.3">
      <c r="A63" s="38"/>
      <c r="B63" s="37" t="s">
        <v>78</v>
      </c>
      <c r="C63" s="36">
        <v>4.5013479643724846E-2</v>
      </c>
      <c r="D63" s="36">
        <v>4.6705827504409797E-2</v>
      </c>
      <c r="E63" s="36">
        <v>8.8578893270119446E-2</v>
      </c>
    </row>
    <row r="64" spans="1:5" x14ac:dyDescent="0.3">
      <c r="A64" s="39"/>
      <c r="B64" s="37" t="s">
        <v>79</v>
      </c>
      <c r="C64" s="36">
        <v>0.60719466415195211</v>
      </c>
      <c r="D64" s="36">
        <v>0.69063981831320487</v>
      </c>
      <c r="E64" s="36">
        <v>0.68795768000830004</v>
      </c>
    </row>
    <row r="65" spans="1:5" x14ac:dyDescent="0.3">
      <c r="A65" s="35" t="s">
        <v>41</v>
      </c>
      <c r="B65" s="37" t="s">
        <v>77</v>
      </c>
      <c r="C65" s="36">
        <v>0</v>
      </c>
      <c r="D65" s="36">
        <v>0</v>
      </c>
      <c r="E65" s="36">
        <v>0.53466327632936217</v>
      </c>
    </row>
    <row r="66" spans="1:5" x14ac:dyDescent="0.3">
      <c r="A66" s="38"/>
      <c r="B66" s="37" t="s">
        <v>78</v>
      </c>
      <c r="C66" s="36">
        <v>0</v>
      </c>
      <c r="D66" s="36">
        <v>0</v>
      </c>
      <c r="E66" s="36">
        <v>0</v>
      </c>
    </row>
    <row r="67" spans="1:5" x14ac:dyDescent="0.3">
      <c r="A67" s="39"/>
      <c r="B67" s="37" t="s">
        <v>79</v>
      </c>
      <c r="C67" s="36">
        <v>0</v>
      </c>
      <c r="D67" s="36">
        <v>0</v>
      </c>
      <c r="E67" s="36">
        <v>0.46533672367063789</v>
      </c>
    </row>
    <row r="68" spans="1:5" x14ac:dyDescent="0.3">
      <c r="A68" s="35" t="s">
        <v>42</v>
      </c>
      <c r="B68" s="37" t="s">
        <v>77</v>
      </c>
      <c r="C68" s="36">
        <v>0.11447938950340726</v>
      </c>
      <c r="D68" s="36">
        <v>0.117924397225472</v>
      </c>
      <c r="E68" s="36">
        <v>9.2832094020508418E-2</v>
      </c>
    </row>
    <row r="69" spans="1:5" x14ac:dyDescent="0.3">
      <c r="A69" s="38"/>
      <c r="B69" s="37" t="s">
        <v>78</v>
      </c>
      <c r="C69" s="36">
        <v>8.5049630113916922E-3</v>
      </c>
      <c r="D69" s="36">
        <v>4.1403224563523786E-2</v>
      </c>
      <c r="E69" s="36">
        <v>3.5970888703786646E-2</v>
      </c>
    </row>
    <row r="70" spans="1:5" x14ac:dyDescent="0.3">
      <c r="A70" s="39"/>
      <c r="B70" s="37" t="s">
        <v>79</v>
      </c>
      <c r="C70" s="36">
        <v>0.877015647485201</v>
      </c>
      <c r="D70" s="36">
        <v>0.84067237821100416</v>
      </c>
      <c r="E70" s="36">
        <v>0.87119701727570498</v>
      </c>
    </row>
    <row r="71" spans="1:5" x14ac:dyDescent="0.3">
      <c r="A71" s="35" t="s">
        <v>43</v>
      </c>
      <c r="B71" s="37" t="s">
        <v>77</v>
      </c>
      <c r="C71" s="36">
        <v>0.13978885341336103</v>
      </c>
      <c r="D71" s="36">
        <v>0.3232763437084627</v>
      </c>
      <c r="E71" s="36">
        <v>0.30245529353212514</v>
      </c>
    </row>
    <row r="72" spans="1:5" x14ac:dyDescent="0.3">
      <c r="A72" s="38"/>
      <c r="B72" s="37" t="s">
        <v>78</v>
      </c>
      <c r="C72" s="36">
        <v>1.4559022057514521E-2</v>
      </c>
      <c r="D72" s="36">
        <v>3.4812082205074378E-3</v>
      </c>
      <c r="E72" s="36">
        <v>5.1460658652709721E-4</v>
      </c>
    </row>
    <row r="73" spans="1:5" x14ac:dyDescent="0.3">
      <c r="A73" s="39"/>
      <c r="B73" s="37" t="s">
        <v>79</v>
      </c>
      <c r="C73" s="36">
        <v>0.84565212452912464</v>
      </c>
      <c r="D73" s="36">
        <v>0.67324244807102984</v>
      </c>
      <c r="E73" s="36">
        <v>0.6970300998813479</v>
      </c>
    </row>
    <row r="74" spans="1:5" x14ac:dyDescent="0.3">
      <c r="A74" s="35" t="s">
        <v>44</v>
      </c>
      <c r="B74" s="37" t="s">
        <v>77</v>
      </c>
      <c r="C74" s="36">
        <v>7.376087042541439E-2</v>
      </c>
      <c r="D74" s="36">
        <v>0.17581317141725986</v>
      </c>
      <c r="E74" s="36">
        <v>0.13817451537733658</v>
      </c>
    </row>
    <row r="75" spans="1:5" x14ac:dyDescent="0.3">
      <c r="A75" s="38"/>
      <c r="B75" s="37" t="s">
        <v>78</v>
      </c>
      <c r="C75" s="36">
        <v>0.30960109479764092</v>
      </c>
      <c r="D75" s="36">
        <v>0.21910805986089571</v>
      </c>
      <c r="E75" s="36">
        <v>0.15780190393301824</v>
      </c>
    </row>
    <row r="76" spans="1:5" x14ac:dyDescent="0.3">
      <c r="A76" s="39"/>
      <c r="B76" s="37" t="s">
        <v>79</v>
      </c>
      <c r="C76" s="36">
        <v>0.61663803477694468</v>
      </c>
      <c r="D76" s="36">
        <v>0.60507876872184452</v>
      </c>
      <c r="E76" s="36">
        <v>0.70402358068964521</v>
      </c>
    </row>
    <row r="77" spans="1:5" x14ac:dyDescent="0.3">
      <c r="A77" s="35" t="s">
        <v>45</v>
      </c>
      <c r="B77" s="37" t="s">
        <v>77</v>
      </c>
      <c r="C77" s="36">
        <v>8.0108928273195754E-2</v>
      </c>
      <c r="D77" s="36">
        <v>7.9438373992340827E-2</v>
      </c>
      <c r="E77" s="36">
        <v>9.2816640074348922E-2</v>
      </c>
    </row>
    <row r="78" spans="1:5" x14ac:dyDescent="0.3">
      <c r="A78" s="38"/>
      <c r="B78" s="37" t="s">
        <v>78</v>
      </c>
      <c r="C78" s="36">
        <v>4.0056649723077278E-2</v>
      </c>
      <c r="D78" s="36">
        <v>1.2530037038746349E-2</v>
      </c>
      <c r="E78" s="36">
        <v>4.9247126964052697E-3</v>
      </c>
    </row>
    <row r="79" spans="1:5" x14ac:dyDescent="0.3">
      <c r="A79" s="39"/>
      <c r="B79" s="37" t="s">
        <v>79</v>
      </c>
      <c r="C79" s="36">
        <v>0.87983442200372697</v>
      </c>
      <c r="D79" s="36">
        <v>0.90803158896891289</v>
      </c>
      <c r="E79" s="36">
        <v>0.90225864722924565</v>
      </c>
    </row>
    <row r="80" spans="1:5" x14ac:dyDescent="0.3">
      <c r="A80" s="35" t="s">
        <v>46</v>
      </c>
      <c r="B80" s="37" t="s">
        <v>77</v>
      </c>
      <c r="C80" s="36">
        <v>0.20977157065780119</v>
      </c>
      <c r="D80" s="36">
        <v>0.43505053375747182</v>
      </c>
      <c r="E80" s="36">
        <v>0.10720448811555112</v>
      </c>
    </row>
    <row r="81" spans="1:5" x14ac:dyDescent="0.3">
      <c r="A81" s="38"/>
      <c r="B81" s="37" t="s">
        <v>78</v>
      </c>
      <c r="C81" s="36">
        <v>0.12518831988926943</v>
      </c>
      <c r="D81" s="36">
        <v>7.2406077119280265E-2</v>
      </c>
      <c r="E81" s="36">
        <v>9.6562064115809629E-2</v>
      </c>
    </row>
    <row r="82" spans="1:5" x14ac:dyDescent="0.3">
      <c r="A82" s="39"/>
      <c r="B82" s="37" t="s">
        <v>79</v>
      </c>
      <c r="C82" s="36">
        <v>0.66504010945292935</v>
      </c>
      <c r="D82" s="36">
        <v>0.49254338912324785</v>
      </c>
      <c r="E82" s="36">
        <v>0.79623344776863914</v>
      </c>
    </row>
    <row r="83" spans="1:5" x14ac:dyDescent="0.3">
      <c r="A83" s="35" t="s">
        <v>47</v>
      </c>
      <c r="B83" s="37" t="s">
        <v>77</v>
      </c>
      <c r="C83" s="36">
        <v>0.45463284599247117</v>
      </c>
      <c r="D83" s="36">
        <v>0.45835442777190194</v>
      </c>
      <c r="E83" s="36">
        <v>0.43623443350736679</v>
      </c>
    </row>
    <row r="84" spans="1:5" x14ac:dyDescent="0.3">
      <c r="A84" s="38"/>
      <c r="B84" s="37" t="s">
        <v>78</v>
      </c>
      <c r="C84" s="36">
        <v>0.22515755855138869</v>
      </c>
      <c r="D84" s="36">
        <v>0.20071719047748882</v>
      </c>
      <c r="E84" s="36">
        <v>0.21091212521772615</v>
      </c>
    </row>
    <row r="85" spans="1:5" x14ac:dyDescent="0.3">
      <c r="A85" s="39"/>
      <c r="B85" s="37" t="s">
        <v>79</v>
      </c>
      <c r="C85" s="36">
        <v>0.32020959545614014</v>
      </c>
      <c r="D85" s="36">
        <v>0.34092838175060924</v>
      </c>
      <c r="E85" s="36">
        <v>0.35285344127490698</v>
      </c>
    </row>
    <row r="86" spans="1:5" x14ac:dyDescent="0.3">
      <c r="A86" s="35" t="s">
        <v>48</v>
      </c>
      <c r="B86" s="37" t="s">
        <v>77</v>
      </c>
      <c r="C86" s="36">
        <v>0.25634031581657479</v>
      </c>
      <c r="D86" s="36">
        <v>0.27720942369575774</v>
      </c>
      <c r="E86" s="36">
        <v>0.11866100664159714</v>
      </c>
    </row>
    <row r="87" spans="1:5" x14ac:dyDescent="0.3">
      <c r="A87" s="38"/>
      <c r="B87" s="37" t="s">
        <v>78</v>
      </c>
      <c r="C87" s="36">
        <v>0</v>
      </c>
      <c r="D87" s="36">
        <v>1.0364971698043545E-2</v>
      </c>
      <c r="E87" s="36">
        <v>3.6916553240080544E-2</v>
      </c>
    </row>
    <row r="88" spans="1:5" x14ac:dyDescent="0.3">
      <c r="A88" s="39"/>
      <c r="B88" s="37" t="s">
        <v>79</v>
      </c>
      <c r="C88" s="36">
        <v>0.74365968418342532</v>
      </c>
      <c r="D88" s="36">
        <v>0.71242560460619886</v>
      </c>
      <c r="E88" s="36">
        <v>0.84442244011832235</v>
      </c>
    </row>
    <row r="89" spans="1:5" x14ac:dyDescent="0.3">
      <c r="A89" s="35" t="s">
        <v>51</v>
      </c>
      <c r="B89" s="37" t="s">
        <v>77</v>
      </c>
      <c r="C89" s="36">
        <v>6.0272783519943918E-2</v>
      </c>
      <c r="D89" s="36">
        <v>0.13443519633646464</v>
      </c>
      <c r="E89" s="36">
        <v>9.2945360046790521E-2</v>
      </c>
    </row>
    <row r="90" spans="1:5" x14ac:dyDescent="0.3">
      <c r="A90" s="38"/>
      <c r="B90" s="37" t="s">
        <v>78</v>
      </c>
      <c r="C90" s="36">
        <v>0.61915778644286357</v>
      </c>
      <c r="D90" s="36">
        <v>0.58766870417874906</v>
      </c>
      <c r="E90" s="36">
        <v>0.69056973957585266</v>
      </c>
    </row>
    <row r="91" spans="1:5" x14ac:dyDescent="0.3">
      <c r="A91" s="39"/>
      <c r="B91" s="37" t="s">
        <v>79</v>
      </c>
      <c r="C91" s="36">
        <v>0.3205694300371924</v>
      </c>
      <c r="D91" s="36">
        <v>0.27789609948478633</v>
      </c>
      <c r="E91" s="36">
        <v>0.21648490037735676</v>
      </c>
    </row>
    <row r="92" spans="1:5" x14ac:dyDescent="0.3">
      <c r="A92" s="35" t="s">
        <v>50</v>
      </c>
      <c r="B92" s="37" t="s">
        <v>77</v>
      </c>
      <c r="C92" s="36">
        <v>8.7214807049792713E-3</v>
      </c>
      <c r="D92" s="36">
        <v>0.12336523764878134</v>
      </c>
      <c r="E92" s="36">
        <v>0.10446701767897842</v>
      </c>
    </row>
    <row r="93" spans="1:5" x14ac:dyDescent="0.3">
      <c r="A93" s="38"/>
      <c r="B93" s="37" t="s">
        <v>78</v>
      </c>
      <c r="C93" s="36">
        <v>0.55775630479533334</v>
      </c>
      <c r="D93" s="36">
        <v>0.1310302503085046</v>
      </c>
      <c r="E93" s="36">
        <v>0.28477909938213442</v>
      </c>
    </row>
    <row r="94" spans="1:5" x14ac:dyDescent="0.3">
      <c r="A94" s="39"/>
      <c r="B94" s="37" t="s">
        <v>79</v>
      </c>
      <c r="C94" s="36">
        <v>0.43352221449968747</v>
      </c>
      <c r="D94" s="36">
        <v>0.74560451204271405</v>
      </c>
      <c r="E94" s="36">
        <v>0.6107538829388871</v>
      </c>
    </row>
    <row r="95" spans="1:5" x14ac:dyDescent="0.3">
      <c r="A95" s="35" t="s">
        <v>28</v>
      </c>
      <c r="B95" s="37" t="s">
        <v>77</v>
      </c>
      <c r="C95" s="36">
        <v>7.5074076920950084E-2</v>
      </c>
      <c r="D95" s="36">
        <v>6.374579266810057E-2</v>
      </c>
      <c r="E95" s="36">
        <v>3.0564965685405364E-2</v>
      </c>
    </row>
    <row r="96" spans="1:5" x14ac:dyDescent="0.3">
      <c r="A96" s="38"/>
      <c r="B96" s="37" t="s">
        <v>78</v>
      </c>
      <c r="C96" s="36">
        <v>0.38367508866496769</v>
      </c>
      <c r="D96" s="36">
        <v>0.35604243113599965</v>
      </c>
      <c r="E96" s="36">
        <v>0.34802853316711685</v>
      </c>
    </row>
    <row r="97" spans="1:5" x14ac:dyDescent="0.3">
      <c r="A97" s="39"/>
      <c r="B97" s="37" t="s">
        <v>79</v>
      </c>
      <c r="C97" s="36">
        <v>0.54125083441408206</v>
      </c>
      <c r="D97" s="36">
        <v>0.58021177619589959</v>
      </c>
      <c r="E97" s="36">
        <v>0.62140650114747786</v>
      </c>
    </row>
    <row r="98" spans="1:5" x14ac:dyDescent="0.3">
      <c r="A98" s="35" t="s">
        <v>49</v>
      </c>
      <c r="B98" s="37" t="s">
        <v>77</v>
      </c>
      <c r="C98" s="36">
        <v>0.12538111115240907</v>
      </c>
      <c r="D98" s="36">
        <v>0</v>
      </c>
      <c r="E98" s="36">
        <v>0.19888375110811032</v>
      </c>
    </row>
    <row r="99" spans="1:5" x14ac:dyDescent="0.3">
      <c r="A99" s="38"/>
      <c r="B99" s="37" t="s">
        <v>78</v>
      </c>
      <c r="C99" s="36">
        <v>0.82932698998774323</v>
      </c>
      <c r="D99" s="36">
        <v>0.84467805137686158</v>
      </c>
      <c r="E99" s="36">
        <v>0.73028743408966168</v>
      </c>
    </row>
    <row r="100" spans="1:5" x14ac:dyDescent="0.3">
      <c r="A100" s="39"/>
      <c r="B100" s="37" t="s">
        <v>79</v>
      </c>
      <c r="C100" s="36">
        <v>4.5291898859847531E-2</v>
      </c>
      <c r="D100" s="36">
        <v>0.15532194862313831</v>
      </c>
      <c r="E100" s="36">
        <v>7.0828814802228052E-2</v>
      </c>
    </row>
    <row r="101" spans="1:5" x14ac:dyDescent="0.3">
      <c r="A101" s="35" t="s">
        <v>22</v>
      </c>
      <c r="B101" s="37" t="s">
        <v>77</v>
      </c>
      <c r="C101" s="36">
        <v>0.22284467396257998</v>
      </c>
      <c r="D101" s="36">
        <v>0.35551405142085485</v>
      </c>
      <c r="E101" s="36">
        <v>0</v>
      </c>
    </row>
    <row r="102" spans="1:5" x14ac:dyDescent="0.3">
      <c r="A102" s="38"/>
      <c r="B102" s="37" t="s">
        <v>78</v>
      </c>
      <c r="C102" s="36">
        <v>0.70653748365540214</v>
      </c>
      <c r="D102" s="36">
        <v>0.64339204754430201</v>
      </c>
      <c r="E102" s="36">
        <v>0</v>
      </c>
    </row>
    <row r="103" spans="1:5" x14ac:dyDescent="0.3">
      <c r="A103" s="39"/>
      <c r="B103" s="37" t="s">
        <v>79</v>
      </c>
      <c r="C103" s="36">
        <v>7.0617842382017904E-2</v>
      </c>
      <c r="D103" s="36">
        <v>1.0939010348430392E-3</v>
      </c>
      <c r="E103" s="36">
        <v>0</v>
      </c>
    </row>
    <row r="105" spans="1:5" x14ac:dyDescent="0.3">
      <c r="A105" s="40"/>
    </row>
    <row r="106" spans="1:5" x14ac:dyDescent="0.3">
      <c r="A106" s="40"/>
    </row>
    <row r="107" spans="1:5" x14ac:dyDescent="0.3">
      <c r="A107" s="40"/>
    </row>
  </sheetData>
  <mergeCells count="74">
    <mergeCell ref="G32:G34"/>
    <mergeCell ref="M32:M34"/>
    <mergeCell ref="S32:S34"/>
    <mergeCell ref="M35:M37"/>
    <mergeCell ref="S35:W40"/>
    <mergeCell ref="M26:M28"/>
    <mergeCell ref="S26:S28"/>
    <mergeCell ref="G29:G31"/>
    <mergeCell ref="M29:M31"/>
    <mergeCell ref="S29:S31"/>
    <mergeCell ref="M20:M22"/>
    <mergeCell ref="S20:S22"/>
    <mergeCell ref="G23:G25"/>
    <mergeCell ref="M23:M25"/>
    <mergeCell ref="S23:S25"/>
    <mergeCell ref="M14:M16"/>
    <mergeCell ref="S14:S16"/>
    <mergeCell ref="G17:G19"/>
    <mergeCell ref="M17:M19"/>
    <mergeCell ref="S17:S19"/>
    <mergeCell ref="L1:L34"/>
    <mergeCell ref="M1:N1"/>
    <mergeCell ref="R1:R34"/>
    <mergeCell ref="S1:T1"/>
    <mergeCell ref="G2:G4"/>
    <mergeCell ref="M2:M4"/>
    <mergeCell ref="S2:S4"/>
    <mergeCell ref="G5:G7"/>
    <mergeCell ref="M5:M7"/>
    <mergeCell ref="S5:S7"/>
    <mergeCell ref="G8:G10"/>
    <mergeCell ref="M8:M10"/>
    <mergeCell ref="S8:S10"/>
    <mergeCell ref="G11:G13"/>
    <mergeCell ref="M11:M13"/>
    <mergeCell ref="S11:S13"/>
    <mergeCell ref="A17:A19"/>
    <mergeCell ref="A20:A22"/>
    <mergeCell ref="A23:A25"/>
    <mergeCell ref="A26:A28"/>
    <mergeCell ref="G1:H1"/>
    <mergeCell ref="G14:G16"/>
    <mergeCell ref="G20:G22"/>
    <mergeCell ref="G26:G28"/>
    <mergeCell ref="A47:A49"/>
    <mergeCell ref="A50:A52"/>
    <mergeCell ref="A53:A55"/>
    <mergeCell ref="A56:A58"/>
    <mergeCell ref="A32:A34"/>
    <mergeCell ref="A35:A37"/>
    <mergeCell ref="A38:A40"/>
    <mergeCell ref="A41:A43"/>
    <mergeCell ref="A44:A46"/>
    <mergeCell ref="A29:A31"/>
    <mergeCell ref="A2:A4"/>
    <mergeCell ref="A5:A7"/>
    <mergeCell ref="A8:A10"/>
    <mergeCell ref="A11:A13"/>
    <mergeCell ref="A14:A16"/>
    <mergeCell ref="A95:A97"/>
    <mergeCell ref="A98:A100"/>
    <mergeCell ref="A101:A103"/>
    <mergeCell ref="A59:A61"/>
    <mergeCell ref="A62:A64"/>
    <mergeCell ref="A65:A67"/>
    <mergeCell ref="A68:A70"/>
    <mergeCell ref="A71:A73"/>
    <mergeCell ref="A74:A76"/>
    <mergeCell ref="A86:A88"/>
    <mergeCell ref="A89:A91"/>
    <mergeCell ref="A92:A94"/>
    <mergeCell ref="A83:A85"/>
    <mergeCell ref="A77:A79"/>
    <mergeCell ref="A80:A82"/>
  </mergeCells>
  <conditionalFormatting sqref="A1">
    <cfRule type="cellIs" dxfId="7" priority="8" operator="lessThan">
      <formula>0</formula>
    </cfRule>
  </conditionalFormatting>
  <conditionalFormatting sqref="C1:E103">
    <cfRule type="cellIs" dxfId="6" priority="2" operator="lessThan">
      <formula>0</formula>
    </cfRule>
  </conditionalFormatting>
  <conditionalFormatting sqref="G1">
    <cfRule type="cellIs" dxfId="5" priority="7" operator="lessThan">
      <formula>0</formula>
    </cfRule>
  </conditionalFormatting>
  <conditionalFormatting sqref="I2:K34">
    <cfRule type="cellIs" dxfId="4" priority="6" operator="lessThan">
      <formula>0</formula>
    </cfRule>
  </conditionalFormatting>
  <conditionalFormatting sqref="I1:M1">
    <cfRule type="cellIs" dxfId="3" priority="5" operator="lessThan">
      <formula>0</formula>
    </cfRule>
  </conditionalFormatting>
  <conditionalFormatting sqref="O2:Q37">
    <cfRule type="cellIs" dxfId="2" priority="1" operator="lessThan">
      <formula>0</formula>
    </cfRule>
  </conditionalFormatting>
  <conditionalFormatting sqref="O1:S1">
    <cfRule type="cellIs" dxfId="1" priority="4" operator="lessThan">
      <formula>0</formula>
    </cfRule>
  </conditionalFormatting>
  <conditionalFormatting sqref="U1:W34">
    <cfRule type="cellIs" dxfId="0" priority="3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89E413021609B4181A24D7A77AB596D" ma:contentTypeVersion="12" ma:contentTypeDescription="Luo uusi asiakirja." ma:contentTypeScope="" ma:versionID="d082ea3cb62c550df45a000e10b94b77">
  <xsd:schema xmlns:xsd="http://www.w3.org/2001/XMLSchema" xmlns:xs="http://www.w3.org/2001/XMLSchema" xmlns:p="http://schemas.microsoft.com/office/2006/metadata/properties" xmlns:ns2="98182791-c073-4b5f-92e8-cfa135a1eebf" xmlns:ns3="71da7bf3-1aed-481f-bfc7-901319d78d5d" targetNamespace="http://schemas.microsoft.com/office/2006/metadata/properties" ma:root="true" ma:fieldsID="fa30910cf10dbb2a1bbdf2497edb1d0b" ns2:_="" ns3:_="">
    <xsd:import namespace="98182791-c073-4b5f-92e8-cfa135a1eebf"/>
    <xsd:import namespace="71da7bf3-1aed-481f-bfc7-901319d78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82791-c073-4b5f-92e8-cfa135a1e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02ae838b-385b-4c16-9cb2-02e295d837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a7bf3-1aed-481f-bfc7-901319d78d5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c70934b-4594-47c9-87d6-1a43dcd1e58a}" ma:internalName="TaxCatchAll" ma:showField="CatchAllData" ma:web="71da7bf3-1aed-481f-bfc7-901319d78d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da7bf3-1aed-481f-bfc7-901319d78d5d" xsi:nil="true"/>
    <lcf76f155ced4ddcb4097134ff3c332f xmlns="98182791-c073-4b5f-92e8-cfa135a1eeb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BAC9F-A3C1-467C-8680-C869B0481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82791-c073-4b5f-92e8-cfa135a1eebf"/>
    <ds:schemaRef ds:uri="71da7bf3-1aed-481f-bfc7-901319d78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6A92CE-E959-43CE-A93A-B97A7A16573C}">
  <ds:schemaRefs>
    <ds:schemaRef ds:uri="http://schemas.microsoft.com/office/2006/metadata/properties"/>
    <ds:schemaRef ds:uri="http://schemas.microsoft.com/office/infopath/2007/PartnerControls"/>
    <ds:schemaRef ds:uri="71da7bf3-1aed-481f-bfc7-901319d78d5d"/>
    <ds:schemaRef ds:uri="98182791-c073-4b5f-92e8-cfa135a1eebf"/>
  </ds:schemaRefs>
</ds:datastoreItem>
</file>

<file path=customXml/itemProps3.xml><?xml version="1.0" encoding="utf-8"?>
<ds:datastoreItem xmlns:ds="http://schemas.openxmlformats.org/officeDocument/2006/customXml" ds:itemID="{F30CFE4E-0A1F-4E82-9B63-9DDC1ED958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EAM 2022</vt:lpstr>
      <vt:lpstr>Residual Mixes 2022</vt:lpstr>
      <vt:lpstr>Attributes (TWh) EAM 2022</vt:lpstr>
      <vt:lpstr>Total Supplier Mix 2022</vt:lpstr>
      <vt:lpstr>Production Mix 2022</vt:lpstr>
      <vt:lpstr>Various total mixes</vt:lpstr>
      <vt:lpstr>Residual Mixes 2020, 2021,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Adiv Zabari-Morgenstern</dc:creator>
  <cp:lastModifiedBy>Markus Klimscheffskij</cp:lastModifiedBy>
  <dcterms:created xsi:type="dcterms:W3CDTF">2023-05-24T17:53:38Z</dcterms:created>
  <dcterms:modified xsi:type="dcterms:W3CDTF">2023-05-26T17:25:44Z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0x010100889E413021609B4181A24D7A77AB596D</vt:lpwstr>
  </property>
  <property fmtid="{D5CDD505-2E9C-101B-9397-08002B2CF9AE}" pid="3" name="MediaServiceImageTags">
    <vt:lpwstr/>
  </property>
</Properties>
</file>