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usKlimscheffskij\AppData\Local\Microsoft\Windows\INetCache\Content.Outlook\L4X1GRL9\"/>
    </mc:Choice>
  </mc:AlternateContent>
  <xr:revisionPtr revIDLastSave="0" documentId="13_ncr:1_{EB9A22F7-3F43-41F6-B2AD-2562BF451495}" xr6:coauthVersionLast="47" xr6:coauthVersionMax="47" xr10:uidLastSave="{00000000-0000-0000-0000-000000000000}"/>
  <bookViews>
    <workbookView xWindow="-108" yWindow="-108" windowWidth="23256" windowHeight="12456" xr2:uid="{76F294CE-0220-4EE2-8CBF-EAE2709DDC1F}"/>
  </bookViews>
  <sheets>
    <sheet name="EAM" sheetId="1" r:id="rId1"/>
    <sheet name="Residual Mixes" sheetId="2" r:id="rId2"/>
    <sheet name="Attributes (TWh) EAM" sheetId="3" r:id="rId3"/>
    <sheet name="Total Supplier Mix" sheetId="4" r:id="rId4"/>
    <sheet name="Production Mix" sheetId="5" r:id="rId5"/>
    <sheet name="Various total mixes" sheetId="6" r:id="rId6"/>
    <sheet name="Residual Mixes Comparison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4" i="7" l="1"/>
  <c r="W33" i="7"/>
  <c r="U33" i="7"/>
  <c r="V32" i="7"/>
  <c r="W31" i="7"/>
  <c r="U31" i="7"/>
  <c r="W30" i="7"/>
  <c r="V30" i="7"/>
  <c r="U29" i="7"/>
  <c r="W28" i="7"/>
  <c r="W27" i="7"/>
  <c r="V26" i="7"/>
  <c r="W25" i="7"/>
  <c r="V24" i="7"/>
  <c r="W23" i="7"/>
  <c r="U23" i="7"/>
  <c r="V22" i="7"/>
  <c r="W21" i="7"/>
  <c r="U21" i="7"/>
  <c r="U19" i="7"/>
  <c r="W17" i="7"/>
  <c r="V16" i="7"/>
  <c r="W15" i="7"/>
  <c r="U15" i="7"/>
  <c r="V14" i="7"/>
  <c r="W13" i="7"/>
  <c r="U13" i="7"/>
  <c r="U11" i="7"/>
  <c r="V8" i="7"/>
  <c r="W5" i="7"/>
  <c r="U3" i="7"/>
  <c r="Q37" i="7"/>
  <c r="O37" i="7"/>
  <c r="P36" i="7"/>
  <c r="Q35" i="7"/>
  <c r="O34" i="7"/>
  <c r="Q33" i="7"/>
  <c r="O31" i="7"/>
  <c r="Q30" i="7"/>
  <c r="P29" i="7"/>
  <c r="Q28" i="7"/>
  <c r="P28" i="7"/>
  <c r="O28" i="7"/>
  <c r="P27" i="7"/>
  <c r="O26" i="7"/>
  <c r="Q25" i="7"/>
  <c r="O23" i="7"/>
  <c r="Q22" i="7"/>
  <c r="P21" i="7"/>
  <c r="Q20" i="7"/>
  <c r="O20" i="7"/>
  <c r="P19" i="7"/>
  <c r="O18" i="7"/>
  <c r="Q17" i="7"/>
  <c r="O15" i="7"/>
  <c r="Q12" i="7"/>
  <c r="P12" i="7"/>
  <c r="Q9" i="7"/>
  <c r="O7" i="7"/>
  <c r="P37" i="7"/>
  <c r="Q4" i="7"/>
  <c r="P4" i="7"/>
  <c r="O4" i="7"/>
  <c r="Q36" i="7"/>
  <c r="O36" i="7"/>
  <c r="Q3" i="7"/>
  <c r="P3" i="7"/>
  <c r="P35" i="7"/>
  <c r="O35" i="7"/>
  <c r="Q2" i="7"/>
  <c r="P2" i="7"/>
  <c r="O2" i="7"/>
  <c r="W34" i="7"/>
  <c r="U34" i="7"/>
  <c r="Q34" i="7"/>
  <c r="P34" i="7"/>
  <c r="K34" i="7"/>
  <c r="J34" i="7"/>
  <c r="I34" i="7"/>
  <c r="V33" i="7"/>
  <c r="P33" i="7"/>
  <c r="O33" i="7"/>
  <c r="K33" i="7"/>
  <c r="J33" i="7"/>
  <c r="I33" i="7"/>
  <c r="W32" i="7"/>
  <c r="U32" i="7"/>
  <c r="Q32" i="7"/>
  <c r="P32" i="7"/>
  <c r="O32" i="7"/>
  <c r="K32" i="7"/>
  <c r="J32" i="7"/>
  <c r="I32" i="7"/>
  <c r="V31" i="7"/>
  <c r="Q31" i="7"/>
  <c r="P31" i="7"/>
  <c r="K31" i="7"/>
  <c r="J31" i="7"/>
  <c r="I31" i="7"/>
  <c r="U30" i="7"/>
  <c r="P30" i="7"/>
  <c r="O30" i="7"/>
  <c r="K30" i="7"/>
  <c r="J30" i="7"/>
  <c r="I30" i="7"/>
  <c r="W29" i="7"/>
  <c r="V29" i="7"/>
  <c r="Q29" i="7"/>
  <c r="O29" i="7"/>
  <c r="K29" i="7"/>
  <c r="J29" i="7"/>
  <c r="I29" i="7"/>
  <c r="V28" i="7"/>
  <c r="U28" i="7"/>
  <c r="J28" i="7"/>
  <c r="K28" i="7"/>
  <c r="I28" i="7"/>
  <c r="V27" i="7"/>
  <c r="U27" i="7"/>
  <c r="Q27" i="7"/>
  <c r="O27" i="7"/>
  <c r="K27" i="7"/>
  <c r="J27" i="7"/>
  <c r="I27" i="7"/>
  <c r="W26" i="7"/>
  <c r="U26" i="7"/>
  <c r="Q26" i="7"/>
  <c r="P26" i="7"/>
  <c r="K26" i="7"/>
  <c r="J26" i="7"/>
  <c r="I26" i="7"/>
  <c r="V25" i="7"/>
  <c r="U25" i="7"/>
  <c r="P25" i="7"/>
  <c r="O25" i="7"/>
  <c r="K25" i="7"/>
  <c r="J25" i="7"/>
  <c r="I25" i="7"/>
  <c r="W24" i="7"/>
  <c r="U24" i="7"/>
  <c r="Q24" i="7"/>
  <c r="P24" i="7"/>
  <c r="O24" i="7"/>
  <c r="K24" i="7"/>
  <c r="J24" i="7"/>
  <c r="I24" i="7"/>
  <c r="V23" i="7"/>
  <c r="Q23" i="7"/>
  <c r="P23" i="7"/>
  <c r="K23" i="7"/>
  <c r="J23" i="7"/>
  <c r="I23" i="7"/>
  <c r="W22" i="7"/>
  <c r="U22" i="7"/>
  <c r="P22" i="7"/>
  <c r="O22" i="7"/>
  <c r="K22" i="7"/>
  <c r="J22" i="7"/>
  <c r="I22" i="7"/>
  <c r="V21" i="7"/>
  <c r="Q21" i="7"/>
  <c r="O21" i="7"/>
  <c r="K21" i="7"/>
  <c r="J21" i="7"/>
  <c r="I21" i="7"/>
  <c r="W20" i="7"/>
  <c r="V20" i="7"/>
  <c r="U20" i="7"/>
  <c r="P20" i="7"/>
  <c r="J20" i="7"/>
  <c r="K20" i="7"/>
  <c r="I20" i="7"/>
  <c r="W19" i="7"/>
  <c r="V19" i="7"/>
  <c r="Q19" i="7"/>
  <c r="O19" i="7"/>
  <c r="K19" i="7"/>
  <c r="J19" i="7"/>
  <c r="I19" i="7"/>
  <c r="W18" i="7"/>
  <c r="V18" i="7"/>
  <c r="U18" i="7"/>
  <c r="Q18" i="7"/>
  <c r="P18" i="7"/>
  <c r="K18" i="7"/>
  <c r="J18" i="7"/>
  <c r="I18" i="7"/>
  <c r="V17" i="7"/>
  <c r="U17" i="7"/>
  <c r="P17" i="7"/>
  <c r="O17" i="7"/>
  <c r="K17" i="7"/>
  <c r="J17" i="7"/>
  <c r="I17" i="7"/>
  <c r="W16" i="7"/>
  <c r="U16" i="7"/>
  <c r="Q16" i="7"/>
  <c r="P16" i="7"/>
  <c r="O16" i="7"/>
  <c r="K16" i="7"/>
  <c r="J16" i="7"/>
  <c r="I16" i="7"/>
  <c r="V15" i="7"/>
  <c r="Q15" i="7"/>
  <c r="P15" i="7"/>
  <c r="K15" i="7"/>
  <c r="J15" i="7"/>
  <c r="I15" i="7"/>
  <c r="W14" i="7"/>
  <c r="U14" i="7"/>
  <c r="Q14" i="7"/>
  <c r="P14" i="7"/>
  <c r="O14" i="7"/>
  <c r="K14" i="7"/>
  <c r="J14" i="7"/>
  <c r="I14" i="7"/>
  <c r="V13" i="7"/>
  <c r="Q13" i="7"/>
  <c r="P13" i="7"/>
  <c r="O13" i="7"/>
  <c r="J13" i="7"/>
  <c r="K13" i="7"/>
  <c r="I13" i="7"/>
  <c r="W12" i="7"/>
  <c r="V12" i="7"/>
  <c r="U12" i="7"/>
  <c r="O12" i="7"/>
  <c r="K12" i="7"/>
  <c r="J12" i="7"/>
  <c r="I12" i="7"/>
  <c r="W11" i="7"/>
  <c r="V11" i="7"/>
  <c r="Q11" i="7"/>
  <c r="P11" i="7"/>
  <c r="O11" i="7"/>
  <c r="K11" i="7"/>
  <c r="J11" i="7"/>
  <c r="I11" i="7"/>
  <c r="W10" i="7"/>
  <c r="V10" i="7"/>
  <c r="U10" i="7"/>
  <c r="Q10" i="7"/>
  <c r="P10" i="7"/>
  <c r="O10" i="7"/>
  <c r="K10" i="7"/>
  <c r="J10" i="7"/>
  <c r="I10" i="7"/>
  <c r="W9" i="7"/>
  <c r="V9" i="7"/>
  <c r="U9" i="7"/>
  <c r="P9" i="7"/>
  <c r="O9" i="7"/>
  <c r="K9" i="7"/>
  <c r="J9" i="7"/>
  <c r="I9" i="7"/>
  <c r="W8" i="7"/>
  <c r="U8" i="7"/>
  <c r="Q8" i="7"/>
  <c r="P8" i="7"/>
  <c r="O8" i="7"/>
  <c r="K8" i="7"/>
  <c r="J8" i="7"/>
  <c r="I8" i="7"/>
  <c r="W7" i="7"/>
  <c r="V7" i="7"/>
  <c r="U7" i="7"/>
  <c r="Q7" i="7"/>
  <c r="P7" i="7"/>
  <c r="K7" i="7"/>
  <c r="J7" i="7"/>
  <c r="I7" i="7"/>
  <c r="W6" i="7"/>
  <c r="V6" i="7"/>
  <c r="U6" i="7"/>
  <c r="Q6" i="7"/>
  <c r="P6" i="7"/>
  <c r="O6" i="7"/>
  <c r="K6" i="7"/>
  <c r="J6" i="7"/>
  <c r="I6" i="7"/>
  <c r="V5" i="7"/>
  <c r="U5" i="7"/>
  <c r="Q5" i="7"/>
  <c r="P5" i="7"/>
  <c r="O5" i="7"/>
  <c r="K5" i="7"/>
  <c r="J5" i="7"/>
  <c r="I5" i="7"/>
  <c r="W4" i="7"/>
  <c r="V4" i="7"/>
  <c r="U4" i="7"/>
  <c r="K4" i="7"/>
  <c r="J4" i="7"/>
  <c r="I4" i="7"/>
  <c r="W3" i="7"/>
  <c r="V3" i="7"/>
  <c r="O3" i="7"/>
  <c r="K3" i="7"/>
  <c r="J3" i="7"/>
  <c r="I3" i="7"/>
  <c r="W2" i="7"/>
  <c r="V2" i="7"/>
  <c r="U2" i="7"/>
  <c r="K2" i="7"/>
  <c r="J2" i="7"/>
  <c r="I2" i="7"/>
  <c r="W1" i="7"/>
  <c r="V1" i="7"/>
  <c r="U1" i="7"/>
  <c r="Q1" i="7"/>
  <c r="P1" i="7"/>
  <c r="O1" i="7"/>
  <c r="K1" i="7"/>
  <c r="J1" i="7"/>
  <c r="I1" i="7"/>
</calcChain>
</file>

<file path=xl/sharedStrings.xml><?xml version="1.0" encoding="utf-8"?>
<sst xmlns="http://schemas.openxmlformats.org/spreadsheetml/2006/main" count="505" uniqueCount="73">
  <si>
    <t>RE biomass</t>
  </si>
  <si>
    <t>CO2 (gCO2/kWh)</t>
  </si>
  <si>
    <t>Rad waste (mg/kWh)</t>
  </si>
  <si>
    <t>EAM</t>
  </si>
  <si>
    <t xml:space="preserve"> </t>
  </si>
  <si>
    <t>Untracked %</t>
  </si>
  <si>
    <t>AT</t>
  </si>
  <si>
    <t>BA</t>
  </si>
  <si>
    <t>BE</t>
  </si>
  <si>
    <t>BG</t>
  </si>
  <si>
    <t>CH</t>
  </si>
  <si>
    <t>CY</t>
  </si>
  <si>
    <t>CZ</t>
  </si>
  <si>
    <t>DE</t>
  </si>
  <si>
    <t>DK</t>
  </si>
  <si>
    <t>EE</t>
  </si>
  <si>
    <t>ES</t>
  </si>
  <si>
    <t>FI</t>
  </si>
  <si>
    <t>FR</t>
  </si>
  <si>
    <t>GB</t>
  </si>
  <si>
    <t>GR</t>
  </si>
  <si>
    <t>HR</t>
  </si>
  <si>
    <t>HU</t>
  </si>
  <si>
    <t>IE</t>
  </si>
  <si>
    <t>IS</t>
  </si>
  <si>
    <t>IT</t>
  </si>
  <si>
    <t>LT</t>
  </si>
  <si>
    <t>LU</t>
  </si>
  <si>
    <t>LV</t>
  </si>
  <si>
    <t>ME</t>
  </si>
  <si>
    <t>MT</t>
  </si>
  <si>
    <t>NL</t>
  </si>
  <si>
    <t>NO</t>
  </si>
  <si>
    <t>PL</t>
  </si>
  <si>
    <t>PT</t>
  </si>
  <si>
    <t>RO</t>
  </si>
  <si>
    <t>RS</t>
  </si>
  <si>
    <t>SE</t>
  </si>
  <si>
    <t>SI</t>
  </si>
  <si>
    <t>SK</t>
  </si>
  <si>
    <t>RE unspecified</t>
  </si>
  <si>
    <t>RE solar</t>
  </si>
  <si>
    <t>RE geothermal</t>
  </si>
  <si>
    <t>RE wind</t>
  </si>
  <si>
    <t>RE hydro</t>
  </si>
  <si>
    <t>Nuclear</t>
  </si>
  <si>
    <t>FO unspecified</t>
  </si>
  <si>
    <t>FO hard coal</t>
  </si>
  <si>
    <t>FO lignite</t>
  </si>
  <si>
    <t>FO oil</t>
  </si>
  <si>
    <t>FO gas</t>
  </si>
  <si>
    <t>Volume (TWh)</t>
  </si>
  <si>
    <t>Residual mixes</t>
  </si>
  <si>
    <t>European attribute mix</t>
  </si>
  <si>
    <t>RE biomass %</t>
  </si>
  <si>
    <t>RES</t>
  </si>
  <si>
    <t>NUC</t>
  </si>
  <si>
    <t>FOS</t>
  </si>
  <si>
    <t>RE total</t>
  </si>
  <si>
    <t>FO total</t>
  </si>
  <si>
    <t>Country code</t>
  </si>
  <si>
    <t>Production mixes</t>
  </si>
  <si>
    <t>RE unspecified %</t>
  </si>
  <si>
    <t>RE solar %</t>
  </si>
  <si>
    <t>RE wind %</t>
  </si>
  <si>
    <t>RE geothermal %</t>
  </si>
  <si>
    <t>RE hydro %</t>
  </si>
  <si>
    <t>Nuclear %</t>
  </si>
  <si>
    <t>FO unspecified %</t>
  </si>
  <si>
    <t>FO lignite %</t>
  </si>
  <si>
    <t>FO hard coal %</t>
  </si>
  <si>
    <t>FO gas %</t>
  </si>
  <si>
    <t>FO oil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</si>
</sst>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3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/>
      <top style="thin">
        <color rgb="FF0070C0"/>
      </top>
      <bottom/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textRotation="90" wrapText="1"/>
    </xf>
    <xf numFmtId="0" fontId="5" fillId="2" borderId="1" xfId="0" applyFont="1" applyFill="1" applyBorder="1"/>
    <xf numFmtId="0" fontId="5" fillId="0" borderId="1" xfId="0" applyFont="1" applyBorder="1"/>
    <xf numFmtId="0" fontId="0" fillId="3" borderId="0" xfId="0" applyFill="1"/>
    <xf numFmtId="0" fontId="3" fillId="3" borderId="0" xfId="0" applyFont="1" applyFill="1"/>
    <xf numFmtId="0" fontId="4" fillId="3" borderId="0" xfId="0" applyFont="1" applyFill="1" applyAlignment="1">
      <alignment textRotation="90" wrapText="1"/>
    </xf>
    <xf numFmtId="164" fontId="3" fillId="3" borderId="0" xfId="1" applyNumberFormat="1" applyFont="1" applyFill="1" applyBorder="1"/>
    <xf numFmtId="0" fontId="0" fillId="0" borderId="1" xfId="0" applyBorder="1" applyAlignment="1">
      <alignment wrapText="1"/>
    </xf>
    <xf numFmtId="0" fontId="7" fillId="2" borderId="1" xfId="0" applyFont="1" applyFill="1" applyBorder="1"/>
    <xf numFmtId="0" fontId="7" fillId="0" borderId="1" xfId="0" applyFont="1" applyBorder="1"/>
    <xf numFmtId="0" fontId="2" fillId="0" borderId="1" xfId="0" applyFont="1" applyBorder="1" applyAlignment="1">
      <alignment horizontal="center" wrapText="1"/>
    </xf>
    <xf numFmtId="10" fontId="8" fillId="0" borderId="1" xfId="1" applyNumberFormat="1" applyFont="1" applyFill="1" applyBorder="1" applyAlignment="1">
      <alignment horizontal="center"/>
    </xf>
    <xf numFmtId="10" fontId="8" fillId="2" borderId="1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textRotation="90" wrapText="1"/>
    </xf>
    <xf numFmtId="2" fontId="8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/>
    </xf>
    <xf numFmtId="10" fontId="6" fillId="2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  <xf numFmtId="0" fontId="0" fillId="3" borderId="1" xfId="0" applyFill="1" applyBorder="1" applyAlignment="1">
      <alignment textRotation="90" wrapText="1"/>
    </xf>
    <xf numFmtId="0" fontId="2" fillId="3" borderId="1" xfId="0" applyFont="1" applyFill="1" applyBorder="1" applyAlignment="1">
      <alignment horizontal="right" wrapText="1"/>
    </xf>
    <xf numFmtId="164" fontId="6" fillId="3" borderId="1" xfId="1" applyNumberFormat="1" applyFont="1" applyFill="1" applyBorder="1"/>
    <xf numFmtId="0" fontId="5" fillId="3" borderId="1" xfId="0" applyFont="1" applyFill="1" applyBorder="1"/>
    <xf numFmtId="0" fontId="4" fillId="3" borderId="0" xfId="0" applyFont="1" applyFill="1"/>
    <xf numFmtId="0" fontId="0" fillId="3" borderId="1" xfId="0" applyFill="1" applyBorder="1" applyAlignment="1">
      <alignment wrapText="1"/>
    </xf>
    <xf numFmtId="0" fontId="3" fillId="3" borderId="10" xfId="0" applyFont="1" applyFill="1" applyBorder="1"/>
    <xf numFmtId="0" fontId="4" fillId="3" borderId="6" xfId="0" applyFont="1" applyFill="1" applyBorder="1" applyAlignment="1">
      <alignment horizontal="center" textRotation="90" wrapText="1"/>
    </xf>
    <xf numFmtId="0" fontId="4" fillId="3" borderId="11" xfId="0" applyFont="1" applyFill="1" applyBorder="1" applyAlignment="1">
      <alignment horizontal="center" textRotation="90" wrapText="1"/>
    </xf>
    <xf numFmtId="0" fontId="4" fillId="4" borderId="12" xfId="0" applyFont="1" applyFill="1" applyBorder="1"/>
    <xf numFmtId="10" fontId="0" fillId="3" borderId="4" xfId="0" applyNumberFormat="1" applyFill="1" applyBorder="1" applyAlignment="1">
      <alignment horizontal="center"/>
    </xf>
    <xf numFmtId="2" fontId="0" fillId="3" borderId="4" xfId="0" applyNumberFormat="1" applyFill="1" applyBorder="1" applyAlignment="1">
      <alignment horizontal="center"/>
    </xf>
    <xf numFmtId="2" fontId="0" fillId="3" borderId="7" xfId="0" applyNumberFormat="1" applyFill="1" applyBorder="1" applyAlignment="1">
      <alignment horizontal="center"/>
    </xf>
    <xf numFmtId="0" fontId="5" fillId="2" borderId="3" xfId="0" applyFont="1" applyFill="1" applyBorder="1"/>
    <xf numFmtId="0" fontId="5" fillId="0" borderId="3" xfId="0" applyFont="1" applyBorder="1"/>
    <xf numFmtId="4" fontId="6" fillId="2" borderId="2" xfId="0" applyNumberFormat="1" applyFont="1" applyFill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0" fontId="0" fillId="0" borderId="10" xfId="0" applyBorder="1" applyAlignment="1">
      <alignment textRotation="90" wrapText="1"/>
    </xf>
    <xf numFmtId="0" fontId="2" fillId="0" borderId="6" xfId="0" applyFont="1" applyBorder="1" applyAlignment="1">
      <alignment horizontal="center" textRotation="90" wrapText="1"/>
    </xf>
    <xf numFmtId="0" fontId="2" fillId="0" borderId="11" xfId="0" applyFont="1" applyBorder="1" applyAlignment="1">
      <alignment horizontal="center" textRotation="90" wrapText="1"/>
    </xf>
    <xf numFmtId="0" fontId="5" fillId="0" borderId="12" xfId="0" applyFont="1" applyBorder="1"/>
    <xf numFmtId="10" fontId="5" fillId="0" borderId="4" xfId="0" applyNumberFormat="1" applyFont="1" applyBorder="1" applyAlignment="1">
      <alignment horizontal="center"/>
    </xf>
    <xf numFmtId="10" fontId="6" fillId="0" borderId="4" xfId="0" applyNumberFormat="1" applyFont="1" applyBorder="1" applyAlignment="1">
      <alignment horizontal="center"/>
    </xf>
    <xf numFmtId="4" fontId="6" fillId="0" borderId="4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2" fillId="0" borderId="0" xfId="0" applyFont="1" applyAlignment="1">
      <alignment horizontal="center" textRotation="90"/>
    </xf>
    <xf numFmtId="0" fontId="0" fillId="0" borderId="0" xfId="0" applyAlignment="1">
      <alignment horizontal="center" textRotation="90"/>
    </xf>
    <xf numFmtId="0" fontId="2" fillId="0" borderId="0" xfId="0" applyFont="1"/>
    <xf numFmtId="2" fontId="0" fillId="0" borderId="0" xfId="0" applyNumberFormat="1"/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7" xfId="0" applyFill="1" applyBorder="1" applyAlignment="1">
      <alignment horizontal="center" textRotation="90" wrapText="1"/>
    </xf>
    <xf numFmtId="0" fontId="0" fillId="3" borderId="8" xfId="0" applyFill="1" applyBorder="1" applyAlignment="1">
      <alignment horizontal="center" textRotation="90" wrapText="1"/>
    </xf>
    <xf numFmtId="0" fontId="0" fillId="3" borderId="2" xfId="0" applyFill="1" applyBorder="1" applyAlignment="1">
      <alignment horizontal="center" textRotation="90" wrapText="1"/>
    </xf>
    <xf numFmtId="0" fontId="0" fillId="3" borderId="3" xfId="0" applyFill="1" applyBorder="1" applyAlignment="1">
      <alignment horizontal="center" textRotation="90" wrapText="1"/>
    </xf>
    <xf numFmtId="0" fontId="0" fillId="3" borderId="4" xfId="0" applyFill="1" applyBorder="1" applyAlignment="1">
      <alignment horizontal="center" textRotation="90" wrapText="1"/>
    </xf>
    <xf numFmtId="0" fontId="0" fillId="3" borderId="5" xfId="0" applyFill="1" applyBorder="1" applyAlignment="1">
      <alignment horizontal="center" textRotation="90" wrapText="1"/>
    </xf>
  </cellXfs>
  <cellStyles count="2">
    <cellStyle name="Normal" xfId="0" builtinId="0"/>
    <cellStyle name="Percent" xfId="1" builtinId="5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font>
        <b/>
      </font>
      <numFmt numFmtId="0" formatCode="General"/>
    </dxf>
    <dxf>
      <alignment horizontal="center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226EBD0-4898-449C-875C-0B32411DF992}" name="To_From_EAM__2" displayName="To_From_EAM__2" ref="A1:N35" totalsRowShown="0" headerRowDxfId="30">
  <autoFilter ref="A1:N35" xr:uid="{B226EBD0-4898-449C-875C-0B32411DF992}"/>
  <tableColumns count="14">
    <tableColumn id="1" xr3:uid="{4C033900-58AF-41D1-968C-0F8E64EFCE7D}" name=" " dataDxfId="29"/>
    <tableColumn id="17" xr3:uid="{653BB8A1-D07B-4C80-8993-DFD3CC16E613}" name="Volume (TWh)" dataDxfId="28"/>
    <tableColumn id="2" xr3:uid="{6746C7F6-7FCC-4B92-B179-D6F45FC8AF2D}" name="RE unspecified" dataDxfId="27"/>
    <tableColumn id="3" xr3:uid="{A626FDAE-3A95-4135-A0B7-196D275BD491}" name="RE biomass" dataDxfId="26"/>
    <tableColumn id="4" xr3:uid="{4165F1E2-576F-450D-BB2D-23AA0863BA06}" name="RE solar" dataDxfId="25"/>
    <tableColumn id="5" xr3:uid="{24476A21-DA0E-4F4B-A8CD-11885BAA20D6}" name="RE geothermal" dataDxfId="24"/>
    <tableColumn id="6" xr3:uid="{CB728956-DAC6-4EBD-9B2B-EB1C8C6AA95B}" name="RE wind" dataDxfId="23"/>
    <tableColumn id="7" xr3:uid="{08EAE3D1-E8C8-4C54-B499-1DEA29BC51E4}" name="RE hydro" dataDxfId="22"/>
    <tableColumn id="8" xr3:uid="{81D2FAB6-1097-483A-868C-651890F59BF3}" name="Nuclear" dataDxfId="21"/>
    <tableColumn id="9" xr3:uid="{CAC2E97C-BA7E-4D40-9C90-D7A115A8DB2D}" name="FO unspecified" dataDxfId="20"/>
    <tableColumn id="10" xr3:uid="{8E72EDFB-D43F-4F00-86E0-48A1E8A9B4C8}" name="FO hard coal" dataDxfId="19"/>
    <tableColumn id="11" xr3:uid="{0D280013-2301-42EF-9AAA-D730B9D86179}" name="FO lignite" dataDxfId="18"/>
    <tableColumn id="12" xr3:uid="{AC273861-33BA-488E-BA75-AAB5C4A8185E}" name="FO oil" dataDxfId="17"/>
    <tableColumn id="13" xr3:uid="{8110D212-76AA-4A7B-AF81-EE9508DC4BB6}" name="FO gas" dataDxfId="16"/>
  </tableColumns>
  <tableStyleInfo name="TableStyleLight2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38528-CADC-4737-88C2-E4565666DC00}">
  <dimension ref="A1:Q2"/>
  <sheetViews>
    <sheetView tabSelected="1" workbookViewId="0">
      <selection activeCell="D13" sqref="D13"/>
    </sheetView>
  </sheetViews>
  <sheetFormatPr defaultColWidth="8.77734375" defaultRowHeight="14.4" x14ac:dyDescent="0.3"/>
  <cols>
    <col min="1" max="1" width="11.44140625" style="4" bestFit="1" customWidth="1"/>
    <col min="2" max="2" width="8.77734375" style="4"/>
    <col min="3" max="3" width="9.77734375" style="4" customWidth="1"/>
    <col min="4" max="16384" width="8.77734375" style="4"/>
  </cols>
  <sheetData>
    <row r="1" spans="1:17" ht="68.55" customHeight="1" x14ac:dyDescent="0.3">
      <c r="A1" s="28" t="s">
        <v>4</v>
      </c>
      <c r="B1" s="29" t="s">
        <v>58</v>
      </c>
      <c r="C1" s="29" t="s">
        <v>40</v>
      </c>
      <c r="D1" s="29" t="s">
        <v>0</v>
      </c>
      <c r="E1" s="29" t="s">
        <v>41</v>
      </c>
      <c r="F1" s="29" t="s">
        <v>42</v>
      </c>
      <c r="G1" s="29" t="s">
        <v>43</v>
      </c>
      <c r="H1" s="29" t="s">
        <v>44</v>
      </c>
      <c r="I1" s="29" t="s">
        <v>45</v>
      </c>
      <c r="J1" s="29" t="s">
        <v>59</v>
      </c>
      <c r="K1" s="29" t="s">
        <v>46</v>
      </c>
      <c r="L1" s="29" t="s">
        <v>47</v>
      </c>
      <c r="M1" s="29" t="s">
        <v>48</v>
      </c>
      <c r="N1" s="29" t="s">
        <v>49</v>
      </c>
      <c r="O1" s="29" t="s">
        <v>50</v>
      </c>
      <c r="P1" s="29" t="s">
        <v>1</v>
      </c>
      <c r="Q1" s="30" t="s">
        <v>2</v>
      </c>
    </row>
    <row r="2" spans="1:17" x14ac:dyDescent="0.3">
      <c r="A2" s="31" t="s">
        <v>3</v>
      </c>
      <c r="B2" s="32">
        <v>2.4139943220655002E-2</v>
      </c>
      <c r="C2" s="32">
        <v>0</v>
      </c>
      <c r="D2" s="32">
        <v>0</v>
      </c>
      <c r="E2" s="32">
        <v>2.41398436572163E-2</v>
      </c>
      <c r="F2" s="32">
        <v>9.9563438657226804E-8</v>
      </c>
      <c r="G2" s="32">
        <v>0</v>
      </c>
      <c r="H2" s="32">
        <v>0</v>
      </c>
      <c r="I2" s="32">
        <v>0.111957483792826</v>
      </c>
      <c r="J2" s="32">
        <v>0.86390257298651896</v>
      </c>
      <c r="K2" s="32">
        <v>5.1321328244944897E-2</v>
      </c>
      <c r="L2" s="32">
        <v>0.46397264529466697</v>
      </c>
      <c r="M2" s="32">
        <v>1.3271101656298901E-3</v>
      </c>
      <c r="N2" s="32">
        <v>2.0060472737952799E-2</v>
      </c>
      <c r="O2" s="32">
        <v>0.32722101654332397</v>
      </c>
      <c r="P2" s="33">
        <v>599.23081411966621</v>
      </c>
      <c r="Q2" s="34">
        <v>0.38555496668169648</v>
      </c>
    </row>
  </sheetData>
  <conditionalFormatting sqref="B1:Q2">
    <cfRule type="cellIs" dxfId="15" priority="2" operator="lessThan">
      <formula>0</formula>
    </cfRule>
  </conditionalFormatting>
  <conditionalFormatting sqref="B2:Q2">
    <cfRule type="cellIs" dxfId="14" priority="1" operator="equal">
      <formula>"Negative"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8566C-023B-447D-B85A-FD83DA328958}">
  <dimension ref="A1:T3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N23" sqref="N23"/>
    </sheetView>
  </sheetViews>
  <sheetFormatPr defaultColWidth="8.77734375" defaultRowHeight="14.4" x14ac:dyDescent="0.3"/>
  <cols>
    <col min="1" max="16384" width="8.77734375" style="4"/>
  </cols>
  <sheetData>
    <row r="1" spans="1:20" ht="69" customHeight="1" x14ac:dyDescent="0.3">
      <c r="A1" s="39"/>
      <c r="B1" s="40" t="s">
        <v>58</v>
      </c>
      <c r="C1" s="40" t="s">
        <v>40</v>
      </c>
      <c r="D1" s="40" t="s">
        <v>0</v>
      </c>
      <c r="E1" s="40" t="s">
        <v>41</v>
      </c>
      <c r="F1" s="40" t="s">
        <v>42</v>
      </c>
      <c r="G1" s="40" t="s">
        <v>43</v>
      </c>
      <c r="H1" s="40" t="s">
        <v>44</v>
      </c>
      <c r="I1" s="40" t="s">
        <v>45</v>
      </c>
      <c r="J1" s="40" t="s">
        <v>59</v>
      </c>
      <c r="K1" s="40" t="s">
        <v>46</v>
      </c>
      <c r="L1" s="40" t="s">
        <v>47</v>
      </c>
      <c r="M1" s="40" t="s">
        <v>48</v>
      </c>
      <c r="N1" s="40" t="s">
        <v>49</v>
      </c>
      <c r="O1" s="40" t="s">
        <v>50</v>
      </c>
      <c r="P1" s="40" t="s">
        <v>5</v>
      </c>
      <c r="Q1" s="40" t="s">
        <v>1</v>
      </c>
      <c r="R1" s="41" t="s">
        <v>2</v>
      </c>
      <c r="S1" s="5"/>
      <c r="T1" s="6"/>
    </row>
    <row r="2" spans="1:20" x14ac:dyDescent="0.3">
      <c r="A2" s="35" t="s">
        <v>6</v>
      </c>
      <c r="B2" s="16">
        <v>0</v>
      </c>
      <c r="C2" s="17">
        <v>0</v>
      </c>
      <c r="D2" s="17">
        <v>0</v>
      </c>
      <c r="E2" s="17">
        <v>0</v>
      </c>
      <c r="F2" s="17">
        <v>0</v>
      </c>
      <c r="G2" s="17">
        <v>0</v>
      </c>
      <c r="H2" s="17">
        <v>0</v>
      </c>
      <c r="I2" s="16">
        <v>0</v>
      </c>
      <c r="J2" s="16">
        <v>0</v>
      </c>
      <c r="K2" s="17">
        <v>0</v>
      </c>
      <c r="L2" s="17">
        <v>0</v>
      </c>
      <c r="M2" s="17">
        <v>0</v>
      </c>
      <c r="N2" s="17">
        <v>0</v>
      </c>
      <c r="O2" s="17">
        <v>0</v>
      </c>
      <c r="P2" s="16">
        <v>0</v>
      </c>
      <c r="Q2" s="18">
        <v>0</v>
      </c>
      <c r="R2" s="37">
        <v>0</v>
      </c>
      <c r="S2" s="5"/>
      <c r="T2" s="7"/>
    </row>
    <row r="3" spans="1:20" x14ac:dyDescent="0.3">
      <c r="A3" s="36" t="s">
        <v>7</v>
      </c>
      <c r="B3" s="19">
        <v>0.43761283640747134</v>
      </c>
      <c r="C3" s="20">
        <v>0</v>
      </c>
      <c r="D3" s="20">
        <v>0</v>
      </c>
      <c r="E3" s="20">
        <v>6.0701201958723869E-3</v>
      </c>
      <c r="F3" s="20">
        <v>0</v>
      </c>
      <c r="G3" s="20">
        <v>1.6499085880996356E-2</v>
      </c>
      <c r="H3" s="20">
        <v>0.4150436303306026</v>
      </c>
      <c r="I3" s="19">
        <v>0</v>
      </c>
      <c r="J3" s="19">
        <v>0.56238716359252872</v>
      </c>
      <c r="K3" s="20">
        <v>0</v>
      </c>
      <c r="L3" s="20">
        <v>0.56238716359252872</v>
      </c>
      <c r="M3" s="20">
        <v>0</v>
      </c>
      <c r="N3" s="20">
        <v>0</v>
      </c>
      <c r="O3" s="20">
        <v>0</v>
      </c>
      <c r="P3" s="19">
        <v>0.99501190780288695</v>
      </c>
      <c r="Q3" s="21">
        <v>719.5493045509603</v>
      </c>
      <c r="R3" s="38">
        <v>0</v>
      </c>
      <c r="S3" s="5"/>
      <c r="T3" s="7"/>
    </row>
    <row r="4" spans="1:20" x14ac:dyDescent="0.3">
      <c r="A4" s="35" t="s">
        <v>8</v>
      </c>
      <c r="B4" s="16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17">
        <v>0</v>
      </c>
      <c r="I4" s="16">
        <v>0.6193358294368162</v>
      </c>
      <c r="J4" s="16">
        <v>0.38066417056318375</v>
      </c>
      <c r="K4" s="17">
        <v>1.5485750210583705E-2</v>
      </c>
      <c r="L4" s="17">
        <v>2.8587953027980208E-2</v>
      </c>
      <c r="M4" s="17">
        <v>0</v>
      </c>
      <c r="N4" s="17">
        <v>1.0814024290545702E-4</v>
      </c>
      <c r="O4" s="17">
        <v>0.33648232708171438</v>
      </c>
      <c r="P4" s="16">
        <v>0.667892536161801</v>
      </c>
      <c r="Q4" s="18">
        <v>167.48942808168331</v>
      </c>
      <c r="R4" s="37">
        <v>1.6722067394794042</v>
      </c>
      <c r="S4" s="5"/>
      <c r="T4" s="7"/>
    </row>
    <row r="5" spans="1:20" x14ac:dyDescent="0.3">
      <c r="A5" s="36" t="s">
        <v>9</v>
      </c>
      <c r="B5" s="19">
        <v>0.1091433041853693</v>
      </c>
      <c r="C5" s="20">
        <v>0</v>
      </c>
      <c r="D5" s="20">
        <v>4.2912262828710086E-2</v>
      </c>
      <c r="E5" s="20">
        <v>4.6159704742488143E-2</v>
      </c>
      <c r="F5" s="20">
        <v>1.1961942334415405E-8</v>
      </c>
      <c r="G5" s="20">
        <v>1.1797276458262654E-2</v>
      </c>
      <c r="H5" s="20">
        <v>8.2740481939660715E-3</v>
      </c>
      <c r="I5" s="19">
        <v>0.45042946476578988</v>
      </c>
      <c r="J5" s="19">
        <v>0.44042723104884068</v>
      </c>
      <c r="K5" s="20">
        <v>6.1661990184919595E-3</v>
      </c>
      <c r="L5" s="20">
        <v>0.33839671575895136</v>
      </c>
      <c r="M5" s="20">
        <v>1.5944867738300325E-4</v>
      </c>
      <c r="N5" s="20">
        <v>7.409603397745713E-3</v>
      </c>
      <c r="O5" s="20">
        <v>8.8295264196268639E-2</v>
      </c>
      <c r="P5" s="19">
        <v>0.97252982260424803</v>
      </c>
      <c r="Q5" s="21">
        <v>418.70255233529872</v>
      </c>
      <c r="R5" s="38">
        <v>1.8386728941307131</v>
      </c>
      <c r="S5" s="5"/>
      <c r="T5" s="7"/>
    </row>
    <row r="6" spans="1:20" x14ac:dyDescent="0.3">
      <c r="A6" s="35" t="s">
        <v>10</v>
      </c>
      <c r="B6" s="16">
        <v>0</v>
      </c>
      <c r="C6" s="17">
        <v>0</v>
      </c>
      <c r="D6" s="17">
        <v>0</v>
      </c>
      <c r="E6" s="17">
        <v>0</v>
      </c>
      <c r="F6" s="17">
        <v>0</v>
      </c>
      <c r="G6" s="17">
        <v>0</v>
      </c>
      <c r="H6" s="17">
        <v>0</v>
      </c>
      <c r="I6" s="16">
        <v>0</v>
      </c>
      <c r="J6" s="16">
        <v>0</v>
      </c>
      <c r="K6" s="17">
        <v>0</v>
      </c>
      <c r="L6" s="17">
        <v>0</v>
      </c>
      <c r="M6" s="17">
        <v>0</v>
      </c>
      <c r="N6" s="17">
        <v>0</v>
      </c>
      <c r="O6" s="17">
        <v>0</v>
      </c>
      <c r="P6" s="16">
        <v>0</v>
      </c>
      <c r="Q6" s="18">
        <v>0</v>
      </c>
      <c r="R6" s="37">
        <v>0</v>
      </c>
      <c r="S6" s="5"/>
      <c r="T6" s="7"/>
    </row>
    <row r="7" spans="1:20" x14ac:dyDescent="0.3">
      <c r="A7" s="36" t="s">
        <v>11</v>
      </c>
      <c r="B7" s="19">
        <v>0.17470432511044551</v>
      </c>
      <c r="C7" s="20">
        <v>0</v>
      </c>
      <c r="D7" s="20">
        <v>7.3424714805022991E-3</v>
      </c>
      <c r="E7" s="20">
        <v>0.1238682266535527</v>
      </c>
      <c r="F7" s="20">
        <v>3.6205686529561082E-9</v>
      </c>
      <c r="G7" s="20">
        <v>4.349362335582186E-2</v>
      </c>
      <c r="H7" s="20">
        <v>0</v>
      </c>
      <c r="I7" s="19">
        <v>4.0713848575142323E-3</v>
      </c>
      <c r="J7" s="19">
        <v>0.82122429003204045</v>
      </c>
      <c r="K7" s="20">
        <v>1.8663479767838025E-3</v>
      </c>
      <c r="L7" s="20">
        <v>1.6872576431327169E-2</v>
      </c>
      <c r="M7" s="20">
        <v>4.8260965230311513E-5</v>
      </c>
      <c r="N7" s="20">
        <v>0.79053756345178716</v>
      </c>
      <c r="O7" s="20">
        <v>1.1899541206911895E-2</v>
      </c>
      <c r="P7" s="19">
        <v>0.99908609827083406</v>
      </c>
      <c r="Q7" s="21">
        <v>595.03403308806094</v>
      </c>
      <c r="R7" s="38">
        <v>1.4020891307428732E-2</v>
      </c>
      <c r="S7" s="5"/>
      <c r="T7" s="7"/>
    </row>
    <row r="8" spans="1:20" x14ac:dyDescent="0.3">
      <c r="A8" s="35" t="s">
        <v>12</v>
      </c>
      <c r="B8" s="16">
        <v>6.4022501694756873E-2</v>
      </c>
      <c r="C8" s="17">
        <v>0</v>
      </c>
      <c r="D8" s="17">
        <v>3.5228480480790893E-2</v>
      </c>
      <c r="E8" s="17">
        <v>1.6201338161066794E-2</v>
      </c>
      <c r="F8" s="17">
        <v>0</v>
      </c>
      <c r="G8" s="17">
        <v>2.9942355021521125E-3</v>
      </c>
      <c r="H8" s="17">
        <v>9.5984475507470725E-3</v>
      </c>
      <c r="I8" s="16">
        <v>0.42820956998844284</v>
      </c>
      <c r="J8" s="16">
        <v>0.5077679283168004</v>
      </c>
      <c r="K8" s="17">
        <v>1.6367559280882937E-3</v>
      </c>
      <c r="L8" s="17">
        <v>0.44689105693580011</v>
      </c>
      <c r="M8" s="17">
        <v>1.6293609912104193E-8</v>
      </c>
      <c r="N8" s="17">
        <v>1.3588938294333297E-3</v>
      </c>
      <c r="O8" s="17">
        <v>5.7881205329868769E-2</v>
      </c>
      <c r="P8" s="16">
        <v>0.89812455171615202</v>
      </c>
      <c r="Q8" s="18">
        <v>658.57509335402756</v>
      </c>
      <c r="R8" s="37">
        <v>0.55667244098497581</v>
      </c>
      <c r="S8" s="5"/>
      <c r="T8" s="7"/>
    </row>
    <row r="9" spans="1:20" x14ac:dyDescent="0.3">
      <c r="A9" s="36" t="s">
        <v>13</v>
      </c>
      <c r="B9" s="19">
        <v>1.2624524221539895E-16</v>
      </c>
      <c r="C9" s="20">
        <v>0</v>
      </c>
      <c r="D9" s="20">
        <v>3.0841159169789866E-31</v>
      </c>
      <c r="E9" s="20">
        <v>2.6731172879989938E-17</v>
      </c>
      <c r="F9" s="20">
        <v>2.4094655601398333E-33</v>
      </c>
      <c r="G9" s="20">
        <v>9.951406933540809E-17</v>
      </c>
      <c r="H9" s="20">
        <v>6.1682318339579732E-31</v>
      </c>
      <c r="I9" s="19">
        <v>3.2084490144938201E-2</v>
      </c>
      <c r="J9" s="19">
        <v>0.96791550985506158</v>
      </c>
      <c r="K9" s="20">
        <v>7.1187934970891042E-2</v>
      </c>
      <c r="L9" s="20">
        <v>0.55763489550619427</v>
      </c>
      <c r="M9" s="20">
        <v>0</v>
      </c>
      <c r="N9" s="20">
        <v>1.6822828339076355E-2</v>
      </c>
      <c r="O9" s="20">
        <v>0.32226985103889999</v>
      </c>
      <c r="P9" s="19">
        <v>0.13353211097134801</v>
      </c>
      <c r="Q9" s="21">
        <v>719.90308752186365</v>
      </c>
      <c r="R9" s="38">
        <v>8.662812339133312E-2</v>
      </c>
      <c r="S9" s="5"/>
      <c r="T9" s="7"/>
    </row>
    <row r="10" spans="1:20" x14ac:dyDescent="0.3">
      <c r="A10" s="35" t="s">
        <v>14</v>
      </c>
      <c r="B10" s="16">
        <v>4.0638600702959236E-2</v>
      </c>
      <c r="C10" s="17">
        <v>0</v>
      </c>
      <c r="D10" s="17">
        <v>0</v>
      </c>
      <c r="E10" s="17">
        <v>4.0522977332930914E-2</v>
      </c>
      <c r="F10" s="17">
        <v>7.7066608479176324E-8</v>
      </c>
      <c r="G10" s="17">
        <v>0</v>
      </c>
      <c r="H10" s="17">
        <v>1.1554630341984514E-4</v>
      </c>
      <c r="I10" s="16">
        <v>8.6662580621392885E-2</v>
      </c>
      <c r="J10" s="16">
        <v>0.87269881867564769</v>
      </c>
      <c r="K10" s="17">
        <v>7.0725320699558503E-2</v>
      </c>
      <c r="L10" s="17">
        <v>0.47248864463953638</v>
      </c>
      <c r="M10" s="17">
        <v>1.027272030650443E-3</v>
      </c>
      <c r="N10" s="17">
        <v>1.8940299523394911E-2</v>
      </c>
      <c r="O10" s="17">
        <v>0.30951728178250754</v>
      </c>
      <c r="P10" s="16">
        <v>0.56678746005942005</v>
      </c>
      <c r="Q10" s="18">
        <v>582.74805936364749</v>
      </c>
      <c r="R10" s="37">
        <v>0.29844553286856201</v>
      </c>
      <c r="S10" s="5"/>
      <c r="T10" s="7"/>
    </row>
    <row r="11" spans="1:20" x14ac:dyDescent="0.3">
      <c r="A11" s="36" t="s">
        <v>15</v>
      </c>
      <c r="B11" s="19">
        <v>6.1584207278052153E-2</v>
      </c>
      <c r="C11" s="20">
        <v>0</v>
      </c>
      <c r="D11" s="20">
        <v>7.2296151606047879E-4</v>
      </c>
      <c r="E11" s="20">
        <v>5.7680585922074076E-2</v>
      </c>
      <c r="F11" s="20">
        <v>5.9686530439600279E-8</v>
      </c>
      <c r="G11" s="20">
        <v>1.5575500122697382E-3</v>
      </c>
      <c r="H11" s="20">
        <v>1.6230501411174142E-3</v>
      </c>
      <c r="I11" s="19">
        <v>6.7118416890380367E-2</v>
      </c>
      <c r="J11" s="19">
        <v>0.87129737583156741</v>
      </c>
      <c r="K11" s="20">
        <v>0.37692922024469633</v>
      </c>
      <c r="L11" s="20">
        <v>0.27815120863421455</v>
      </c>
      <c r="M11" s="20">
        <v>1.2848535585551291E-3</v>
      </c>
      <c r="N11" s="20">
        <v>1.2026236448253423E-2</v>
      </c>
      <c r="O11" s="20">
        <v>0.20290585694584798</v>
      </c>
      <c r="P11" s="19">
        <v>0.79714607222748401</v>
      </c>
      <c r="Q11" s="21">
        <v>711.65828166058282</v>
      </c>
      <c r="R11" s="38">
        <v>0.2311400324167027</v>
      </c>
      <c r="S11" s="5"/>
      <c r="T11" s="7"/>
    </row>
    <row r="12" spans="1:20" x14ac:dyDescent="0.3">
      <c r="A12" s="35" t="s">
        <v>16</v>
      </c>
      <c r="B12" s="16">
        <v>3.4031084840116542E-2</v>
      </c>
      <c r="C12" s="17">
        <v>0</v>
      </c>
      <c r="D12" s="17">
        <v>0</v>
      </c>
      <c r="E12" s="17">
        <v>1.8932779803939953E-2</v>
      </c>
      <c r="F12" s="17">
        <v>1.1983291599867175E-8</v>
      </c>
      <c r="G12" s="17">
        <v>1.5098293052884985E-2</v>
      </c>
      <c r="H12" s="17">
        <v>0</v>
      </c>
      <c r="I12" s="16">
        <v>0.37511386400291613</v>
      </c>
      <c r="J12" s="16">
        <v>0.59085505115696735</v>
      </c>
      <c r="K12" s="17">
        <v>6.1772042395500373E-3</v>
      </c>
      <c r="L12" s="17">
        <v>8.1684684868689031E-2</v>
      </c>
      <c r="M12" s="17">
        <v>1.5973325592754195E-4</v>
      </c>
      <c r="N12" s="17">
        <v>2.2550893598417006E-2</v>
      </c>
      <c r="O12" s="17">
        <v>0.48028253519438374</v>
      </c>
      <c r="P12" s="16">
        <v>0.60254788241852697</v>
      </c>
      <c r="Q12" s="18">
        <v>282.44763579811814</v>
      </c>
      <c r="R12" s="37">
        <v>1.0543438179348119</v>
      </c>
      <c r="S12" s="5"/>
      <c r="T12" s="7"/>
    </row>
    <row r="13" spans="1:20" x14ac:dyDescent="0.3">
      <c r="A13" s="36" t="s">
        <v>17</v>
      </c>
      <c r="B13" s="19">
        <v>5.6070121343425233E-2</v>
      </c>
      <c r="C13" s="20">
        <v>0</v>
      </c>
      <c r="D13" s="20">
        <v>2.7582004111719613E-2</v>
      </c>
      <c r="E13" s="20">
        <v>2.8488043732661436E-2</v>
      </c>
      <c r="F13" s="20">
        <v>7.3499044188148745E-8</v>
      </c>
      <c r="G13" s="20">
        <v>0</v>
      </c>
      <c r="H13" s="20">
        <v>0</v>
      </c>
      <c r="I13" s="19">
        <v>0.13845639902683157</v>
      </c>
      <c r="J13" s="19">
        <v>0.80547347962974325</v>
      </c>
      <c r="K13" s="20">
        <v>6.181146202022391E-2</v>
      </c>
      <c r="L13" s="20">
        <v>0.45774524542579498</v>
      </c>
      <c r="M13" s="20">
        <v>9.7971759577855969E-4</v>
      </c>
      <c r="N13" s="20">
        <v>2.0424094407470186E-2</v>
      </c>
      <c r="O13" s="20">
        <v>0.26451296018047565</v>
      </c>
      <c r="P13" s="19">
        <v>0.35932842408274002</v>
      </c>
      <c r="Q13" s="21">
        <v>565.30500234099236</v>
      </c>
      <c r="R13" s="38">
        <v>0.45204670159496302</v>
      </c>
      <c r="S13" s="5"/>
      <c r="T13" s="7"/>
    </row>
    <row r="14" spans="1:20" x14ac:dyDescent="0.3">
      <c r="A14" s="35" t="s">
        <v>18</v>
      </c>
      <c r="B14" s="16">
        <v>4.6579676521915012E-2</v>
      </c>
      <c r="C14" s="17">
        <v>0</v>
      </c>
      <c r="D14" s="17">
        <v>8.986174463521391E-3</v>
      </c>
      <c r="E14" s="17">
        <v>2.2344157031910988E-2</v>
      </c>
      <c r="F14" s="17">
        <v>6.53693260742856E-6</v>
      </c>
      <c r="G14" s="17">
        <v>1.5242808093875196E-2</v>
      </c>
      <c r="H14" s="17">
        <v>0</v>
      </c>
      <c r="I14" s="16">
        <v>0.86533230179242238</v>
      </c>
      <c r="J14" s="16">
        <v>8.8088021685662654E-2</v>
      </c>
      <c r="K14" s="17">
        <v>2.7020782661912895E-4</v>
      </c>
      <c r="L14" s="17">
        <v>2.1616626129530316E-3</v>
      </c>
      <c r="M14" s="17">
        <v>0</v>
      </c>
      <c r="N14" s="17">
        <v>4.593533052525192E-3</v>
      </c>
      <c r="O14" s="17">
        <v>8.1062618193565306E-2</v>
      </c>
      <c r="P14" s="16">
        <v>0.82573663186563795</v>
      </c>
      <c r="Q14" s="18">
        <v>40.743403055922975</v>
      </c>
      <c r="R14" s="37">
        <v>2.3363972148395411</v>
      </c>
      <c r="S14" s="5"/>
      <c r="T14" s="7"/>
    </row>
    <row r="15" spans="1:20" x14ac:dyDescent="0.3">
      <c r="A15" s="36" t="s">
        <v>19</v>
      </c>
      <c r="B15" s="19">
        <v>0.13247946204518249</v>
      </c>
      <c r="C15" s="20">
        <v>0</v>
      </c>
      <c r="D15" s="20">
        <v>1.8292197500568114E-2</v>
      </c>
      <c r="E15" s="20">
        <v>6.7757804082436059E-3</v>
      </c>
      <c r="F15" s="20">
        <v>2.7946328344563771E-8</v>
      </c>
      <c r="G15" s="20">
        <v>0.10741145619004243</v>
      </c>
      <c r="H15" s="20">
        <v>0</v>
      </c>
      <c r="I15" s="19">
        <v>0.18569877768474111</v>
      </c>
      <c r="J15" s="19">
        <v>0.68182176027007635</v>
      </c>
      <c r="K15" s="20">
        <v>3.1986411489694028E-2</v>
      </c>
      <c r="L15" s="20">
        <v>0.14357655773319872</v>
      </c>
      <c r="M15" s="20">
        <v>3.7251517919724192E-4</v>
      </c>
      <c r="N15" s="20">
        <v>1.4654991312248797E-2</v>
      </c>
      <c r="O15" s="20">
        <v>0.49123128455573756</v>
      </c>
      <c r="P15" s="19">
        <v>0.80823113775642397</v>
      </c>
      <c r="Q15" s="21">
        <v>388.40445095933381</v>
      </c>
      <c r="R15" s="38">
        <v>1.3424056331184984</v>
      </c>
      <c r="S15" s="5"/>
      <c r="T15" s="7"/>
    </row>
    <row r="16" spans="1:20" x14ac:dyDescent="0.3">
      <c r="A16" s="35" t="s">
        <v>20</v>
      </c>
      <c r="B16" s="16">
        <v>0.13706946470623521</v>
      </c>
      <c r="C16" s="17">
        <v>0</v>
      </c>
      <c r="D16" s="17">
        <v>2.8421140715839252E-3</v>
      </c>
      <c r="E16" s="17">
        <v>5.5531427904556493E-2</v>
      </c>
      <c r="F16" s="17">
        <v>8.6732166654914791E-4</v>
      </c>
      <c r="G16" s="17">
        <v>3.6833953507164292E-2</v>
      </c>
      <c r="H16" s="17">
        <v>4.0994647556381353E-2</v>
      </c>
      <c r="I16" s="16">
        <v>1.426420387565633E-2</v>
      </c>
      <c r="J16" s="16">
        <v>0.84866633141810843</v>
      </c>
      <c r="K16" s="17">
        <v>1.6440460847939171E-2</v>
      </c>
      <c r="L16" s="17">
        <v>0.10064370200817106</v>
      </c>
      <c r="M16" s="17">
        <v>0.13139893985378368</v>
      </c>
      <c r="N16" s="17">
        <v>0.11362712915949934</v>
      </c>
      <c r="O16" s="17">
        <v>0.48655609954871509</v>
      </c>
      <c r="P16" s="16">
        <v>0.63630997895823405</v>
      </c>
      <c r="Q16" s="18">
        <v>491.78475822848009</v>
      </c>
      <c r="R16" s="37">
        <v>4.9122561272600583E-2</v>
      </c>
      <c r="S16" s="5"/>
      <c r="T16" s="7"/>
    </row>
    <row r="17" spans="1:20" x14ac:dyDescent="0.3">
      <c r="A17" s="36" t="s">
        <v>21</v>
      </c>
      <c r="B17" s="19">
        <v>9.3351184817019053E-2</v>
      </c>
      <c r="C17" s="20">
        <v>0</v>
      </c>
      <c r="D17" s="20">
        <v>1.06747154928384E-2</v>
      </c>
      <c r="E17" s="20">
        <v>3.256989240705483E-2</v>
      </c>
      <c r="F17" s="20">
        <v>9.8621735034022488E-4</v>
      </c>
      <c r="G17" s="20">
        <v>5.228135502816313E-3</v>
      </c>
      <c r="H17" s="20">
        <v>4.3892224063969289E-2</v>
      </c>
      <c r="I17" s="19">
        <v>6.2879226781471051E-2</v>
      </c>
      <c r="J17" s="19">
        <v>0.84376958840150995</v>
      </c>
      <c r="K17" s="20">
        <v>2.8824226103001897E-2</v>
      </c>
      <c r="L17" s="20">
        <v>0.34793275544287666</v>
      </c>
      <c r="M17" s="20">
        <v>7.453513444715754E-4</v>
      </c>
      <c r="N17" s="20">
        <v>1.4894434019364747E-2</v>
      </c>
      <c r="O17" s="20">
        <v>0.45137282149179508</v>
      </c>
      <c r="P17" s="19">
        <v>0.77323202100166899</v>
      </c>
      <c r="Q17" s="21">
        <v>550.15480343741126</v>
      </c>
      <c r="R17" s="38">
        <v>0.21654125931402096</v>
      </c>
      <c r="S17" s="5"/>
      <c r="T17" s="7"/>
    </row>
    <row r="18" spans="1:20" x14ac:dyDescent="0.3">
      <c r="A18" s="35" t="s">
        <v>22</v>
      </c>
      <c r="B18" s="16">
        <v>0.1038809899951426</v>
      </c>
      <c r="C18" s="17">
        <v>0</v>
      </c>
      <c r="D18" s="17">
        <v>1.0975999181501469E-2</v>
      </c>
      <c r="E18" s="17">
        <v>8.2682670012615367E-2</v>
      </c>
      <c r="F18" s="17">
        <v>2.4997195597031929E-8</v>
      </c>
      <c r="G18" s="17">
        <v>2.2846871403549586E-3</v>
      </c>
      <c r="H18" s="17">
        <v>7.9376086634752215E-3</v>
      </c>
      <c r="I18" s="16">
        <v>0.43218279644048291</v>
      </c>
      <c r="J18" s="16">
        <v>0.46393621356437464</v>
      </c>
      <c r="K18" s="17">
        <v>2.055446165682507E-2</v>
      </c>
      <c r="L18" s="17">
        <v>0.17840287114685568</v>
      </c>
      <c r="M18" s="17">
        <v>3.3320422928002382E-4</v>
      </c>
      <c r="N18" s="17">
        <v>5.8959018864866847E-3</v>
      </c>
      <c r="O18" s="17">
        <v>0.25874977464492716</v>
      </c>
      <c r="P18" s="16">
        <v>0.90380043677051003</v>
      </c>
      <c r="Q18" s="18">
        <v>322.63377704490057</v>
      </c>
      <c r="R18" s="37">
        <v>1.515492318746144</v>
      </c>
      <c r="S18" s="5"/>
      <c r="T18" s="7"/>
    </row>
    <row r="19" spans="1:20" x14ac:dyDescent="0.3">
      <c r="A19" s="36" t="s">
        <v>23</v>
      </c>
      <c r="B19" s="19">
        <v>0.17493478688097949</v>
      </c>
      <c r="C19" s="20">
        <v>0</v>
      </c>
      <c r="D19" s="20">
        <v>0</v>
      </c>
      <c r="E19" s="20">
        <v>1.5774143616167517E-2</v>
      </c>
      <c r="F19" s="20">
        <v>0</v>
      </c>
      <c r="G19" s="20">
        <v>0.15916064326481197</v>
      </c>
      <c r="H19" s="20">
        <v>0</v>
      </c>
      <c r="I19" s="19">
        <v>0</v>
      </c>
      <c r="J19" s="19">
        <v>0.82506521311902059</v>
      </c>
      <c r="K19" s="20">
        <v>2.1724467633760847E-2</v>
      </c>
      <c r="L19" s="20">
        <v>0.13915459087875878</v>
      </c>
      <c r="M19" s="20">
        <v>3.1700726792618233E-2</v>
      </c>
      <c r="N19" s="20">
        <v>1.2103734591600364E-3</v>
      </c>
      <c r="O19" s="20">
        <v>0.63127505435472264</v>
      </c>
      <c r="P19" s="19">
        <v>0.10132131544660999</v>
      </c>
      <c r="Q19" s="21">
        <v>445.49507337017241</v>
      </c>
      <c r="R19" s="38">
        <v>0</v>
      </c>
      <c r="S19" s="5"/>
      <c r="T19" s="7"/>
    </row>
    <row r="20" spans="1:20" x14ac:dyDescent="0.3">
      <c r="A20" s="35" t="s">
        <v>24</v>
      </c>
      <c r="B20" s="16">
        <v>3.0307537453783898E-2</v>
      </c>
      <c r="C20" s="17">
        <v>0</v>
      </c>
      <c r="D20" s="17">
        <v>0</v>
      </c>
      <c r="E20" s="17">
        <v>2.398123758023173E-2</v>
      </c>
      <c r="F20" s="17">
        <v>6.3262998735521686E-3</v>
      </c>
      <c r="G20" s="17">
        <v>0</v>
      </c>
      <c r="H20" s="17">
        <v>0</v>
      </c>
      <c r="I20" s="16">
        <v>0.11122499534893565</v>
      </c>
      <c r="J20" s="16">
        <v>0.85846746719728018</v>
      </c>
      <c r="K20" s="17">
        <v>5.0986225154851551E-2</v>
      </c>
      <c r="L20" s="17">
        <v>0.46093707688560487</v>
      </c>
      <c r="M20" s="17">
        <v>1.3184274690636458E-3</v>
      </c>
      <c r="N20" s="17">
        <v>2.0145583953210647E-2</v>
      </c>
      <c r="O20" s="17">
        <v>0.32508015373454946</v>
      </c>
      <c r="P20" s="16">
        <v>0.93133207395093398</v>
      </c>
      <c r="Q20" s="18">
        <v>595.5293825136589</v>
      </c>
      <c r="R20" s="37">
        <v>0.38303270877929818</v>
      </c>
      <c r="S20" s="5"/>
      <c r="T20" s="7"/>
    </row>
    <row r="21" spans="1:20" x14ac:dyDescent="0.3">
      <c r="A21" s="36" t="s">
        <v>25</v>
      </c>
      <c r="B21" s="19">
        <v>7.2780144505348324E-2</v>
      </c>
      <c r="C21" s="20">
        <v>0</v>
      </c>
      <c r="D21" s="20">
        <v>6.3342247258311307E-3</v>
      </c>
      <c r="E21" s="20">
        <v>6.2063242753178705E-2</v>
      </c>
      <c r="F21" s="20">
        <v>1.7395245199726387E-5</v>
      </c>
      <c r="G21" s="20">
        <v>4.3428674889394508E-3</v>
      </c>
      <c r="H21" s="20">
        <v>2.2414292199315016E-5</v>
      </c>
      <c r="I21" s="19">
        <v>4.4040313664154375E-2</v>
      </c>
      <c r="J21" s="19">
        <v>0.88317954183049718</v>
      </c>
      <c r="K21" s="20">
        <v>3.5657155245926504E-2</v>
      </c>
      <c r="L21" s="20">
        <v>0.2271908433759133</v>
      </c>
      <c r="M21" s="20">
        <v>5.2204056380350105E-4</v>
      </c>
      <c r="N21" s="20">
        <v>3.7602374135272419E-2</v>
      </c>
      <c r="O21" s="20">
        <v>0.58220712850958145</v>
      </c>
      <c r="P21" s="19">
        <v>0.86129755351178805</v>
      </c>
      <c r="Q21" s="21">
        <v>500.56564064015652</v>
      </c>
      <c r="R21" s="38">
        <v>0.15166447600514468</v>
      </c>
      <c r="S21" s="5"/>
      <c r="T21" s="7"/>
    </row>
    <row r="22" spans="1:20" x14ac:dyDescent="0.3">
      <c r="A22" s="35" t="s">
        <v>26</v>
      </c>
      <c r="B22" s="16">
        <v>1.5457625196569081E-2</v>
      </c>
      <c r="C22" s="17">
        <v>0</v>
      </c>
      <c r="D22" s="17">
        <v>0</v>
      </c>
      <c r="E22" s="17">
        <v>1.5457561442719125E-2</v>
      </c>
      <c r="F22" s="17">
        <v>6.3753849956373424E-8</v>
      </c>
      <c r="G22" s="17">
        <v>0</v>
      </c>
      <c r="H22" s="17">
        <v>0</v>
      </c>
      <c r="I22" s="16">
        <v>9.6651156656307705E-2</v>
      </c>
      <c r="J22" s="16">
        <v>0.88789121814712324</v>
      </c>
      <c r="K22" s="17">
        <v>6.7709726563390429E-2</v>
      </c>
      <c r="L22" s="17">
        <v>0.29727047945756319</v>
      </c>
      <c r="M22" s="17">
        <v>8.498174267544638E-4</v>
      </c>
      <c r="N22" s="17">
        <v>3.8311942604978798E-2</v>
      </c>
      <c r="O22" s="17">
        <v>0.48374925209443631</v>
      </c>
      <c r="P22" s="16">
        <v>0.55804319724817197</v>
      </c>
      <c r="Q22" s="18">
        <v>583.15491974452073</v>
      </c>
      <c r="R22" s="37">
        <v>0.3385411022452241</v>
      </c>
      <c r="S22" s="5"/>
      <c r="T22" s="7"/>
    </row>
    <row r="23" spans="1:20" x14ac:dyDescent="0.3">
      <c r="A23" s="36" t="s">
        <v>27</v>
      </c>
      <c r="B23" s="19">
        <v>0.46640992580740182</v>
      </c>
      <c r="C23" s="20">
        <v>0</v>
      </c>
      <c r="D23" s="20">
        <v>0</v>
      </c>
      <c r="E23" s="20">
        <v>0.24706004658633612</v>
      </c>
      <c r="F23" s="20">
        <v>3.6265062397934379E-8</v>
      </c>
      <c r="G23" s="20">
        <v>7.8542818841325593E-2</v>
      </c>
      <c r="H23" s="20">
        <v>0.14080702411467771</v>
      </c>
      <c r="I23" s="19">
        <v>4.0780617647784949E-2</v>
      </c>
      <c r="J23" s="19">
        <v>0.49280945654481312</v>
      </c>
      <c r="K23" s="20">
        <v>0.18480580180296421</v>
      </c>
      <c r="L23" s="20">
        <v>0.16900246777433905</v>
      </c>
      <c r="M23" s="20">
        <v>4.8340111270443742E-4</v>
      </c>
      <c r="N23" s="20">
        <v>7.30704586103504E-3</v>
      </c>
      <c r="O23" s="20">
        <v>0.13121073999377039</v>
      </c>
      <c r="P23" s="19">
        <v>5.6203965382637097E-2</v>
      </c>
      <c r="Q23" s="21">
        <v>357.89606932520775</v>
      </c>
      <c r="R23" s="38">
        <v>0.14043885004732792</v>
      </c>
      <c r="S23" s="5"/>
      <c r="T23" s="7"/>
    </row>
    <row r="24" spans="1:20" x14ac:dyDescent="0.3">
      <c r="A24" s="35" t="s">
        <v>28</v>
      </c>
      <c r="B24" s="16">
        <v>0.12323158890844242</v>
      </c>
      <c r="C24" s="17">
        <v>0</v>
      </c>
      <c r="D24" s="17">
        <v>1.1519055988721535E-2</v>
      </c>
      <c r="E24" s="17">
        <v>3.7502273969742136E-2</v>
      </c>
      <c r="F24" s="17">
        <v>7.1889783823829602E-8</v>
      </c>
      <c r="G24" s="17">
        <v>5.2711368833559214E-3</v>
      </c>
      <c r="H24" s="17">
        <v>6.8939050176839017E-2</v>
      </c>
      <c r="I24" s="16">
        <v>9.7628696383341762E-2</v>
      </c>
      <c r="J24" s="16">
        <v>0.77913971470821586</v>
      </c>
      <c r="K24" s="17">
        <v>3.7944089341226166E-2</v>
      </c>
      <c r="L24" s="17">
        <v>0.34941400259395466</v>
      </c>
      <c r="M24" s="17">
        <v>9.58266695123627E-4</v>
      </c>
      <c r="N24" s="17">
        <v>1.448506944718613E-2</v>
      </c>
      <c r="O24" s="17">
        <v>0.37633828663072527</v>
      </c>
      <c r="P24" s="16">
        <v>0.88008928463995595</v>
      </c>
      <c r="Q24" s="18">
        <v>535.36545377834045</v>
      </c>
      <c r="R24" s="37">
        <v>0.33986993801138077</v>
      </c>
      <c r="S24" s="5"/>
      <c r="T24" s="7"/>
    </row>
    <row r="25" spans="1:20" x14ac:dyDescent="0.3">
      <c r="A25" s="36" t="s">
        <v>29</v>
      </c>
      <c r="B25" s="19">
        <v>0.25166971932438897</v>
      </c>
      <c r="C25" s="20">
        <v>0</v>
      </c>
      <c r="D25" s="20">
        <v>0</v>
      </c>
      <c r="E25" s="20">
        <v>1.481909443261711E-2</v>
      </c>
      <c r="F25" s="20">
        <v>2.9563551248568256E-8</v>
      </c>
      <c r="G25" s="20">
        <v>8.822569708436459E-2</v>
      </c>
      <c r="H25" s="20">
        <v>0.148624898243856</v>
      </c>
      <c r="I25" s="19">
        <v>3.3244665803945452E-2</v>
      </c>
      <c r="J25" s="19">
        <v>0.71508561487166555</v>
      </c>
      <c r="K25" s="20">
        <v>1.5239560231584017E-2</v>
      </c>
      <c r="L25" s="20">
        <v>0.13777208108335592</v>
      </c>
      <c r="M25" s="20">
        <v>0.45895217535325161</v>
      </c>
      <c r="N25" s="20">
        <v>5.956758668107306E-3</v>
      </c>
      <c r="O25" s="20">
        <v>9.716503953536669E-2</v>
      </c>
      <c r="P25" s="19">
        <v>0.99958096329280999</v>
      </c>
      <c r="Q25" s="21">
        <v>747.73141743725716</v>
      </c>
      <c r="R25" s="38">
        <v>0.11448680537498968</v>
      </c>
      <c r="S25" s="5"/>
      <c r="T25" s="7"/>
    </row>
    <row r="26" spans="1:20" x14ac:dyDescent="0.3">
      <c r="A26" s="35" t="s">
        <v>30</v>
      </c>
      <c r="B26" s="16">
        <v>8.3437321394821684E-2</v>
      </c>
      <c r="C26" s="17">
        <v>0</v>
      </c>
      <c r="D26" s="17">
        <v>4.6174243539261883E-4</v>
      </c>
      <c r="E26" s="17">
        <v>8.2969766179656332E-2</v>
      </c>
      <c r="F26" s="17">
        <v>1.8254996398605955E-8</v>
      </c>
      <c r="G26" s="17">
        <v>5.7945247763403076E-6</v>
      </c>
      <c r="H26" s="17">
        <v>0</v>
      </c>
      <c r="I26" s="16">
        <v>2.0528022815028815E-2</v>
      </c>
      <c r="J26" s="16">
        <v>0.89603465579014963</v>
      </c>
      <c r="K26" s="17">
        <v>9.4101725061659404E-3</v>
      </c>
      <c r="L26" s="17">
        <v>8.5071946291530559E-2</v>
      </c>
      <c r="M26" s="17">
        <v>2.4333297636913067E-4</v>
      </c>
      <c r="N26" s="17">
        <v>8.698779311569968E-3</v>
      </c>
      <c r="O26" s="17">
        <v>0.79261042470451404</v>
      </c>
      <c r="P26" s="16">
        <v>0.95320886020486695</v>
      </c>
      <c r="Q26" s="18">
        <v>408.22477304066456</v>
      </c>
      <c r="R26" s="37">
        <v>7.0693679600131024E-2</v>
      </c>
      <c r="S26" s="5"/>
      <c r="T26" s="7"/>
    </row>
    <row r="27" spans="1:20" x14ac:dyDescent="0.3">
      <c r="A27" s="36" t="s">
        <v>31</v>
      </c>
      <c r="B27" s="19">
        <v>0.38172007238442629</v>
      </c>
      <c r="C27" s="20">
        <v>0</v>
      </c>
      <c r="D27" s="20">
        <v>4.4368867953604799E-2</v>
      </c>
      <c r="E27" s="20">
        <v>0.33628615129811057</v>
      </c>
      <c r="F27" s="20">
        <v>0</v>
      </c>
      <c r="G27" s="20">
        <v>0</v>
      </c>
      <c r="H27" s="20">
        <v>1.0650531327109618E-3</v>
      </c>
      <c r="I27" s="19">
        <v>2.9723267125362171E-3</v>
      </c>
      <c r="J27" s="19">
        <v>0.61530760090303738</v>
      </c>
      <c r="K27" s="20">
        <v>2.5304855251871536E-3</v>
      </c>
      <c r="L27" s="20">
        <v>0.26096271142311933</v>
      </c>
      <c r="M27" s="20">
        <v>0</v>
      </c>
      <c r="N27" s="20">
        <v>3.6305249819928581E-2</v>
      </c>
      <c r="O27" s="20">
        <v>0.31550915413480229</v>
      </c>
      <c r="P27" s="19">
        <v>0.121922127835856</v>
      </c>
      <c r="Q27" s="21">
        <v>379.89370893890106</v>
      </c>
      <c r="R27" s="38">
        <v>8.0252821238477878E-3</v>
      </c>
      <c r="S27" s="5"/>
      <c r="T27" s="7"/>
    </row>
    <row r="28" spans="1:20" x14ac:dyDescent="0.3">
      <c r="A28" s="35" t="s">
        <v>32</v>
      </c>
      <c r="B28" s="16">
        <v>2.4067405003120577E-2</v>
      </c>
      <c r="C28" s="17">
        <v>0</v>
      </c>
      <c r="D28" s="17">
        <v>0</v>
      </c>
      <c r="E28" s="17">
        <v>2.4067305738860519E-2</v>
      </c>
      <c r="F28" s="17">
        <v>9.9264260059092908E-8</v>
      </c>
      <c r="G28" s="17">
        <v>0</v>
      </c>
      <c r="H28" s="17">
        <v>0</v>
      </c>
      <c r="I28" s="16">
        <v>0.11162706120579692</v>
      </c>
      <c r="J28" s="16">
        <v>0.86430553379108255</v>
      </c>
      <c r="K28" s="17">
        <v>5.1546472625009686E-2</v>
      </c>
      <c r="L28" s="17">
        <v>0.46259137038561937</v>
      </c>
      <c r="M28" s="17">
        <v>1.3231592775938886E-3</v>
      </c>
      <c r="N28" s="17">
        <v>2.0000751485121246E-2</v>
      </c>
      <c r="O28" s="17">
        <v>0.32884378001773834</v>
      </c>
      <c r="P28" s="16">
        <v>0.51759718589272596</v>
      </c>
      <c r="Q28" s="18">
        <v>598.60909602624213</v>
      </c>
      <c r="R28" s="37">
        <v>0.3844160501814079</v>
      </c>
      <c r="S28" s="5"/>
      <c r="T28" s="7"/>
    </row>
    <row r="29" spans="1:20" x14ac:dyDescent="0.3">
      <c r="A29" s="36" t="s">
        <v>33</v>
      </c>
      <c r="B29" s="19">
        <v>0.1458316531032702</v>
      </c>
      <c r="C29" s="20">
        <v>0</v>
      </c>
      <c r="D29" s="20">
        <v>1.9964805100197849E-2</v>
      </c>
      <c r="E29" s="20">
        <v>6.5064956411357205E-2</v>
      </c>
      <c r="F29" s="20">
        <v>3.6278078199047042E-9</v>
      </c>
      <c r="G29" s="20">
        <v>5.580535962174684E-2</v>
      </c>
      <c r="H29" s="20">
        <v>4.996528342160478E-3</v>
      </c>
      <c r="I29" s="19">
        <v>4.2519333789182755E-3</v>
      </c>
      <c r="J29" s="19">
        <v>0.84991641351781155</v>
      </c>
      <c r="K29" s="20">
        <v>1.0532796038158215E-2</v>
      </c>
      <c r="L29" s="20">
        <v>0.70352125038941038</v>
      </c>
      <c r="M29" s="20">
        <v>4.8357460896570276E-5</v>
      </c>
      <c r="N29" s="20">
        <v>7.3096684142407863E-4</v>
      </c>
      <c r="O29" s="20">
        <v>0.13508304278792224</v>
      </c>
      <c r="P29" s="19">
        <v>0.86172695123939502</v>
      </c>
      <c r="Q29" s="21">
        <v>788.24391998789849</v>
      </c>
      <c r="R29" s="38">
        <v>1.468024286969157E-2</v>
      </c>
      <c r="S29" s="5"/>
      <c r="T29" s="7"/>
    </row>
    <row r="30" spans="1:20" x14ac:dyDescent="0.3">
      <c r="A30" s="35" t="s">
        <v>34</v>
      </c>
      <c r="B30" s="16">
        <v>5.2191807547583374E-2</v>
      </c>
      <c r="C30" s="17">
        <v>0</v>
      </c>
      <c r="D30" s="17">
        <v>2.8980073143642756E-2</v>
      </c>
      <c r="E30" s="17">
        <v>1.5053871607568253E-2</v>
      </c>
      <c r="F30" s="17">
        <v>6.2088853748886608E-8</v>
      </c>
      <c r="G30" s="17">
        <v>0</v>
      </c>
      <c r="H30" s="17">
        <v>8.1578007075186164E-3</v>
      </c>
      <c r="I30" s="16">
        <v>6.9819866215556428E-2</v>
      </c>
      <c r="J30" s="16">
        <v>0.87798832623686018</v>
      </c>
      <c r="K30" s="17">
        <v>0.12469355394742036</v>
      </c>
      <c r="L30" s="17">
        <v>0.29327184135239043</v>
      </c>
      <c r="M30" s="17">
        <v>8.2762358601275762E-4</v>
      </c>
      <c r="N30" s="17">
        <v>1.251028046840072E-2</v>
      </c>
      <c r="O30" s="17">
        <v>0.44668502688263595</v>
      </c>
      <c r="P30" s="16">
        <v>0.77279544971346104</v>
      </c>
      <c r="Q30" s="18">
        <v>539.01410032707633</v>
      </c>
      <c r="R30" s="37">
        <v>0.24044318814537663</v>
      </c>
      <c r="S30" s="5"/>
      <c r="T30" s="7"/>
    </row>
    <row r="31" spans="1:20" x14ac:dyDescent="0.3">
      <c r="A31" s="36" t="s">
        <v>35</v>
      </c>
      <c r="B31" s="19">
        <v>0.52234062846478357</v>
      </c>
      <c r="C31" s="20">
        <v>0</v>
      </c>
      <c r="D31" s="20">
        <v>3.2407129747341798E-3</v>
      </c>
      <c r="E31" s="20">
        <v>3.1701575513558254E-2</v>
      </c>
      <c r="F31" s="20">
        <v>0</v>
      </c>
      <c r="G31" s="20">
        <v>0.14171940411053205</v>
      </c>
      <c r="H31" s="20">
        <v>0.3456789358659591</v>
      </c>
      <c r="I31" s="19">
        <v>0.20211240264455396</v>
      </c>
      <c r="J31" s="19">
        <v>0.27554696889066249</v>
      </c>
      <c r="K31" s="20">
        <v>6.0934782940618144E-5</v>
      </c>
      <c r="L31" s="20">
        <v>0.12617675510358878</v>
      </c>
      <c r="M31" s="20">
        <v>0</v>
      </c>
      <c r="N31" s="20">
        <v>7.3787988303128122E-4</v>
      </c>
      <c r="O31" s="20">
        <v>0.14857139912110182</v>
      </c>
      <c r="P31" s="19">
        <v>0.98078409090909102</v>
      </c>
      <c r="Q31" s="21">
        <v>212.53657682503362</v>
      </c>
      <c r="R31" s="38">
        <v>3.839752960449776</v>
      </c>
      <c r="S31" s="5"/>
      <c r="T31" s="7"/>
    </row>
    <row r="32" spans="1:20" x14ac:dyDescent="0.3">
      <c r="A32" s="35" t="s">
        <v>36</v>
      </c>
      <c r="B32" s="16">
        <v>0.12732510518471374</v>
      </c>
      <c r="C32" s="17">
        <v>0</v>
      </c>
      <c r="D32" s="17">
        <v>8.7945863095671738E-4</v>
      </c>
      <c r="E32" s="17">
        <v>5.1521683324590381E-3</v>
      </c>
      <c r="F32" s="17">
        <v>1.6204359573866059E-8</v>
      </c>
      <c r="G32" s="17">
        <v>6.643267334292117E-4</v>
      </c>
      <c r="H32" s="17">
        <v>0.12062913528350919</v>
      </c>
      <c r="I32" s="16">
        <v>1.8222050323748924E-2</v>
      </c>
      <c r="J32" s="16">
        <v>0.85445284449153736</v>
      </c>
      <c r="K32" s="17">
        <v>8.3531004669858949E-3</v>
      </c>
      <c r="L32" s="17">
        <v>7.6230881063806141E-2</v>
      </c>
      <c r="M32" s="17">
        <v>0.66306658921985751</v>
      </c>
      <c r="N32" s="17">
        <v>3.3710382821586968E-3</v>
      </c>
      <c r="O32" s="17">
        <v>0.10343123545872915</v>
      </c>
      <c r="P32" s="16">
        <v>0.89017177860632202</v>
      </c>
      <c r="Q32" s="18">
        <v>966.96238997876935</v>
      </c>
      <c r="R32" s="37">
        <v>6.2752453017612328E-2</v>
      </c>
      <c r="S32" s="5"/>
      <c r="T32" s="7"/>
    </row>
    <row r="33" spans="1:20" x14ac:dyDescent="0.3">
      <c r="A33" s="36" t="s">
        <v>37</v>
      </c>
      <c r="B33" s="19">
        <v>0.51595427586764486</v>
      </c>
      <c r="C33" s="20">
        <v>0</v>
      </c>
      <c r="D33" s="20">
        <v>0.10256662171442564</v>
      </c>
      <c r="E33" s="20">
        <v>0.17381602384326911</v>
      </c>
      <c r="F33" s="20">
        <v>1.0614791130740014E-9</v>
      </c>
      <c r="G33" s="20">
        <v>8.2045874757089396E-2</v>
      </c>
      <c r="H33" s="20">
        <v>0.15752575449138154</v>
      </c>
      <c r="I33" s="19">
        <v>0.35525175310089263</v>
      </c>
      <c r="J33" s="19">
        <v>0.1287939710314624</v>
      </c>
      <c r="K33" s="20">
        <v>9.627234307272467E-2</v>
      </c>
      <c r="L33" s="20">
        <v>6.2633924858140769E-3</v>
      </c>
      <c r="M33" s="20">
        <v>1.414916038864222E-5</v>
      </c>
      <c r="N33" s="20">
        <v>1.0567823745549753E-2</v>
      </c>
      <c r="O33" s="20">
        <v>1.5676262566985261E-2</v>
      </c>
      <c r="P33" s="19">
        <v>0.12393028332872599</v>
      </c>
      <c r="Q33" s="21">
        <v>68.234679467657671</v>
      </c>
      <c r="R33" s="38">
        <v>0.96006752769735493</v>
      </c>
      <c r="S33" s="5"/>
      <c r="T33" s="7"/>
    </row>
    <row r="34" spans="1:20" x14ac:dyDescent="0.3">
      <c r="A34" s="35" t="s">
        <v>38</v>
      </c>
      <c r="B34" s="16">
        <v>6.3240271036756113E-2</v>
      </c>
      <c r="C34" s="17">
        <v>0</v>
      </c>
      <c r="D34" s="17">
        <v>8.5267722031431032E-3</v>
      </c>
      <c r="E34" s="17">
        <v>5.4177724063905211E-2</v>
      </c>
      <c r="F34" s="17">
        <v>7.7017509317223461E-8</v>
      </c>
      <c r="G34" s="17">
        <v>5.3569775219848863E-4</v>
      </c>
      <c r="H34" s="17">
        <v>0</v>
      </c>
      <c r="I34" s="16">
        <v>0.18593944958724654</v>
      </c>
      <c r="J34" s="16">
        <v>0.75082027937599738</v>
      </c>
      <c r="K34" s="17">
        <v>3.9701352596577935E-2</v>
      </c>
      <c r="L34" s="17">
        <v>0.43742863297966394</v>
      </c>
      <c r="M34" s="17">
        <v>1.0266175552972657E-3</v>
      </c>
      <c r="N34" s="17">
        <v>1.5574276738782205E-2</v>
      </c>
      <c r="O34" s="17">
        <v>0.257089399505676</v>
      </c>
      <c r="P34" s="16">
        <v>0.63461429603138597</v>
      </c>
      <c r="Q34" s="18">
        <v>486.7623094534747</v>
      </c>
      <c r="R34" s="37">
        <v>0.59625163829465389</v>
      </c>
      <c r="S34" s="5"/>
      <c r="T34" s="7"/>
    </row>
    <row r="35" spans="1:20" x14ac:dyDescent="0.3">
      <c r="A35" s="42" t="s">
        <v>39</v>
      </c>
      <c r="B35" s="43">
        <v>4.6918189543312533E-2</v>
      </c>
      <c r="C35" s="44">
        <v>4.6721155672507455E-4</v>
      </c>
      <c r="D35" s="44">
        <v>2.7611644744857375E-2</v>
      </c>
      <c r="E35" s="44">
        <v>1.8558724617133392E-2</v>
      </c>
      <c r="F35" s="44">
        <v>3.7164990860434146E-8</v>
      </c>
      <c r="G35" s="44">
        <v>2.805714596058361E-4</v>
      </c>
      <c r="H35" s="44">
        <v>0</v>
      </c>
      <c r="I35" s="43">
        <v>0.46703669982812362</v>
      </c>
      <c r="J35" s="43">
        <v>0.4860451106285637</v>
      </c>
      <c r="K35" s="44">
        <v>3.9247731134578988E-2</v>
      </c>
      <c r="L35" s="44">
        <v>0.18864159605004918</v>
      </c>
      <c r="M35" s="44">
        <v>2.8232708461874048E-2</v>
      </c>
      <c r="N35" s="44">
        <v>1.9448995534223915E-2</v>
      </c>
      <c r="O35" s="44">
        <v>0.21047407944783758</v>
      </c>
      <c r="P35" s="43">
        <v>0.851274175035868</v>
      </c>
      <c r="Q35" s="45">
        <v>357.56116210000795</v>
      </c>
      <c r="R35" s="46">
        <v>1.824444149169492</v>
      </c>
      <c r="S35" s="5"/>
      <c r="T35" s="7"/>
    </row>
  </sheetData>
  <conditionalFormatting sqref="A1:R35">
    <cfRule type="cellIs" dxfId="13" priority="2" operator="lessThan">
      <formula>0</formula>
    </cfRule>
  </conditionalFormatting>
  <conditionalFormatting sqref="T1">
    <cfRule type="cellIs" dxfId="12" priority="5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B5249-4C64-43AD-BF12-A27A3D9456B3}">
  <dimension ref="A1:N3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8" sqref="G8"/>
    </sheetView>
  </sheetViews>
  <sheetFormatPr defaultColWidth="8.77734375" defaultRowHeight="14.4" x14ac:dyDescent="0.3"/>
  <cols>
    <col min="1" max="1" width="8.77734375" style="4"/>
    <col min="2" max="13" width="11.5546875" style="4" customWidth="1"/>
    <col min="14" max="16384" width="8.77734375" style="4"/>
  </cols>
  <sheetData>
    <row r="1" spans="1:14" ht="69.599999999999994" x14ac:dyDescent="0.3">
      <c r="A1" s="47" t="s">
        <v>4</v>
      </c>
      <c r="B1" s="48" t="s">
        <v>51</v>
      </c>
      <c r="C1" s="48" t="s">
        <v>40</v>
      </c>
      <c r="D1" s="48" t="s">
        <v>0</v>
      </c>
      <c r="E1" s="48" t="s">
        <v>41</v>
      </c>
      <c r="F1" s="48" t="s">
        <v>42</v>
      </c>
      <c r="G1" s="48" t="s">
        <v>43</v>
      </c>
      <c r="H1" s="48" t="s">
        <v>44</v>
      </c>
      <c r="I1" s="48" t="s">
        <v>45</v>
      </c>
      <c r="J1" s="48" t="s">
        <v>46</v>
      </c>
      <c r="K1" s="48" t="s">
        <v>47</v>
      </c>
      <c r="L1" s="48" t="s">
        <v>48</v>
      </c>
      <c r="M1" s="48" t="s">
        <v>49</v>
      </c>
      <c r="N1" s="48" t="s">
        <v>50</v>
      </c>
    </row>
    <row r="2" spans="1:14" x14ac:dyDescent="0.3">
      <c r="A2" s="49" t="s">
        <v>6</v>
      </c>
      <c r="B2" s="50">
        <v>10.330325000000009</v>
      </c>
      <c r="C2" s="50">
        <v>0</v>
      </c>
      <c r="D2" s="50">
        <v>0.38681256046602475</v>
      </c>
      <c r="E2" s="50">
        <v>0</v>
      </c>
      <c r="F2" s="50">
        <v>0</v>
      </c>
      <c r="G2" s="50">
        <v>0.26111954467065962</v>
      </c>
      <c r="H2" s="50">
        <v>0.5633501545306302</v>
      </c>
      <c r="I2" s="50">
        <v>0</v>
      </c>
      <c r="J2" s="50">
        <v>0.21958484106764886</v>
      </c>
      <c r="K2" s="50">
        <v>1.9919644886262675</v>
      </c>
      <c r="L2" s="50">
        <v>0</v>
      </c>
      <c r="M2" s="50">
        <v>0.74075066349341823</v>
      </c>
      <c r="N2" s="50">
        <v>6.1667427471453591</v>
      </c>
    </row>
    <row r="3" spans="1:14" x14ac:dyDescent="0.3">
      <c r="A3" s="49" t="s">
        <v>7</v>
      </c>
      <c r="B3" s="50">
        <v>3.8990700000000018</v>
      </c>
      <c r="C3" s="50">
        <v>0</v>
      </c>
      <c r="D3" s="50">
        <v>0</v>
      </c>
      <c r="E3" s="50">
        <v>2.366782355212016E-2</v>
      </c>
      <c r="F3" s="50">
        <v>0</v>
      </c>
      <c r="G3" s="50">
        <v>6.4331090786016495E-2</v>
      </c>
      <c r="H3" s="50">
        <v>1.6182841677131434</v>
      </c>
      <c r="I3" s="50">
        <v>0</v>
      </c>
      <c r="J3" s="50">
        <v>0</v>
      </c>
      <c r="K3" s="50">
        <v>2.1927869179487218</v>
      </c>
      <c r="L3" s="50">
        <v>0</v>
      </c>
      <c r="M3" s="50">
        <v>0</v>
      </c>
      <c r="N3" s="50">
        <v>0</v>
      </c>
    </row>
    <row r="4" spans="1:14" x14ac:dyDescent="0.3">
      <c r="A4" s="49" t="s">
        <v>8</v>
      </c>
      <c r="B4" s="50">
        <v>1.0267978820830947</v>
      </c>
      <c r="C4" s="50">
        <v>0</v>
      </c>
      <c r="D4" s="50">
        <v>0</v>
      </c>
      <c r="E4" s="50">
        <v>0</v>
      </c>
      <c r="F4" s="50">
        <v>0</v>
      </c>
      <c r="G4" s="50">
        <v>0</v>
      </c>
      <c r="H4" s="50">
        <v>0</v>
      </c>
      <c r="I4" s="50">
        <v>0.63593271796389983</v>
      </c>
      <c r="J4" s="50">
        <v>1.590073551869519E-2</v>
      </c>
      <c r="K4" s="50">
        <v>2.9354049622221073E-2</v>
      </c>
      <c r="L4" s="50">
        <v>0</v>
      </c>
      <c r="M4" s="50">
        <v>1.1103817238327472E-4</v>
      </c>
      <c r="N4" s="50">
        <v>0.34549934080589551</v>
      </c>
    </row>
    <row r="5" spans="1:14" x14ac:dyDescent="0.3">
      <c r="A5" s="49" t="s">
        <v>9</v>
      </c>
      <c r="B5" s="50">
        <v>-3.8874076206523318</v>
      </c>
      <c r="C5" s="50">
        <v>0</v>
      </c>
      <c r="D5" s="50">
        <v>0</v>
      </c>
      <c r="E5" s="50">
        <v>-9.3838791552863815E-2</v>
      </c>
      <c r="F5" s="50">
        <v>-3.8703286148454E-7</v>
      </c>
      <c r="G5" s="50">
        <v>0</v>
      </c>
      <c r="H5" s="50">
        <v>0</v>
      </c>
      <c r="I5" s="50">
        <v>-0.43522437568529476</v>
      </c>
      <c r="J5" s="50">
        <v>-0.1995095431737621</v>
      </c>
      <c r="K5" s="50">
        <v>-1.8036507970927111</v>
      </c>
      <c r="L5" s="50">
        <v>-5.1590181713148274E-3</v>
      </c>
      <c r="M5" s="50">
        <v>-7.7983234595406001E-2</v>
      </c>
      <c r="N5" s="50">
        <v>-1.2720414733481178</v>
      </c>
    </row>
    <row r="6" spans="1:14" x14ac:dyDescent="0.3">
      <c r="A6" s="49" t="s">
        <v>10</v>
      </c>
      <c r="B6" s="50">
        <v>9.2501450000000034</v>
      </c>
      <c r="C6" s="50">
        <v>0</v>
      </c>
      <c r="D6" s="50">
        <v>0</v>
      </c>
      <c r="E6" s="50">
        <v>0</v>
      </c>
      <c r="F6" s="50">
        <v>0</v>
      </c>
      <c r="G6" s="50">
        <v>0</v>
      </c>
      <c r="H6" s="50">
        <v>0</v>
      </c>
      <c r="I6" s="50">
        <v>9.2501450000000034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</row>
    <row r="7" spans="1:14" x14ac:dyDescent="0.3">
      <c r="A7" s="49" t="s">
        <v>11</v>
      </c>
      <c r="B7" s="50">
        <v>-0.18649112572090648</v>
      </c>
      <c r="C7" s="50">
        <v>0</v>
      </c>
      <c r="D7" s="50">
        <v>0</v>
      </c>
      <c r="E7" s="50">
        <v>-4.5017408979731426E-3</v>
      </c>
      <c r="F7" s="50">
        <v>-1.8567179229103732E-8</v>
      </c>
      <c r="G7" s="50">
        <v>0</v>
      </c>
      <c r="H7" s="50">
        <v>0</v>
      </c>
      <c r="I7" s="50">
        <v>-2.087907718540441E-2</v>
      </c>
      <c r="J7" s="50">
        <v>-9.5710979987982739E-3</v>
      </c>
      <c r="K7" s="50">
        <v>-8.6526780924709362E-2</v>
      </c>
      <c r="L7" s="50">
        <v>-2.4749426874397755E-4</v>
      </c>
      <c r="M7" s="50">
        <v>-3.7411001433943695E-3</v>
      </c>
      <c r="N7" s="50">
        <v>-6.1023815734703724E-2</v>
      </c>
    </row>
    <row r="8" spans="1:14" x14ac:dyDescent="0.3">
      <c r="A8" s="49" t="s">
        <v>12</v>
      </c>
      <c r="B8" s="50">
        <v>8.0485669999999843</v>
      </c>
      <c r="C8" s="50">
        <v>0</v>
      </c>
      <c r="D8" s="50">
        <v>0.28353878545783712</v>
      </c>
      <c r="E8" s="50">
        <v>0.1303975556790026</v>
      </c>
      <c r="F8" s="50">
        <v>0</v>
      </c>
      <c r="G8" s="50">
        <v>2.4099305052849868E-2</v>
      </c>
      <c r="H8" s="50">
        <v>7.7253748208173545E-2</v>
      </c>
      <c r="I8" s="50">
        <v>3.4464734140931643</v>
      </c>
      <c r="J8" s="50">
        <v>1.3173539749865787E-2</v>
      </c>
      <c r="K8" s="50">
        <v>3.5968326134485946</v>
      </c>
      <c r="L8" s="50">
        <v>1.3114021104943442E-7</v>
      </c>
      <c r="M8" s="50">
        <v>1.0937148032080703E-2</v>
      </c>
      <c r="N8" s="50">
        <v>0.46586075913820491</v>
      </c>
    </row>
    <row r="9" spans="1:14" x14ac:dyDescent="0.3">
      <c r="A9" s="49" t="s">
        <v>13</v>
      </c>
      <c r="B9" s="50">
        <v>149.324185</v>
      </c>
      <c r="C9" s="50">
        <v>0</v>
      </c>
      <c r="D9" s="50">
        <v>4.6053309574841491E-29</v>
      </c>
      <c r="E9" s="50">
        <v>3.9916106043986009E-15</v>
      </c>
      <c r="F9" s="50">
        <v>3.5979148105344915E-31</v>
      </c>
      <c r="G9" s="50">
        <v>1.4859857299543306E-14</v>
      </c>
      <c r="H9" s="50">
        <v>9.2106619149682982E-29</v>
      </c>
      <c r="I9" s="50">
        <v>4.790990342033429</v>
      </c>
      <c r="J9" s="50">
        <v>10.630080371361304</v>
      </c>
      <c r="K9" s="50">
        <v>83.26837629902262</v>
      </c>
      <c r="L9" s="50">
        <v>0</v>
      </c>
      <c r="M9" s="50">
        <v>2.5120551311274792</v>
      </c>
      <c r="N9" s="50">
        <v>48.122682856455157</v>
      </c>
    </row>
    <row r="10" spans="1:14" x14ac:dyDescent="0.3">
      <c r="A10" s="49" t="s">
        <v>14</v>
      </c>
      <c r="B10" s="50">
        <v>-15.653069552341739</v>
      </c>
      <c r="C10" s="50">
        <v>0</v>
      </c>
      <c r="D10" s="50">
        <v>0</v>
      </c>
      <c r="E10" s="50">
        <v>-0.37785209945083936</v>
      </c>
      <c r="F10" s="50">
        <v>-1.5584299078064617E-6</v>
      </c>
      <c r="G10" s="50">
        <v>0</v>
      </c>
      <c r="H10" s="50">
        <v>0</v>
      </c>
      <c r="I10" s="50">
        <v>-1.7524782807142907</v>
      </c>
      <c r="J10" s="50">
        <v>-0.8033468728784291</v>
      </c>
      <c r="K10" s="50">
        <v>-7.2625960871814108</v>
      </c>
      <c r="L10" s="50">
        <v>-2.0773347726224491E-2</v>
      </c>
      <c r="M10" s="50">
        <v>-0.31400797502003019</v>
      </c>
      <c r="N10" s="50">
        <v>-5.1220133309406055</v>
      </c>
    </row>
    <row r="11" spans="1:14" x14ac:dyDescent="0.3">
      <c r="A11" s="49" t="s">
        <v>15</v>
      </c>
      <c r="B11" s="50">
        <v>-3.8990276284858614</v>
      </c>
      <c r="C11" s="50">
        <v>0</v>
      </c>
      <c r="D11" s="50">
        <v>0</v>
      </c>
      <c r="E11" s="50">
        <v>-9.4119288891794856E-2</v>
      </c>
      <c r="F11" s="50">
        <v>-3.8818975711297652E-7</v>
      </c>
      <c r="G11" s="50">
        <v>0</v>
      </c>
      <c r="H11" s="50">
        <v>0</v>
      </c>
      <c r="I11" s="50">
        <v>-0.43652532252398962</v>
      </c>
      <c r="J11" s="50">
        <v>-0.20010590524349378</v>
      </c>
      <c r="K11" s="50">
        <v>-1.8090421628655784</v>
      </c>
      <c r="L11" s="50">
        <v>-5.1744392018354037E-3</v>
      </c>
      <c r="M11" s="50">
        <v>-7.821633744576531E-2</v>
      </c>
      <c r="N11" s="50">
        <v>-1.2758437841236465</v>
      </c>
    </row>
    <row r="12" spans="1:14" x14ac:dyDescent="0.3">
      <c r="A12" s="49" t="s">
        <v>16</v>
      </c>
      <c r="B12" s="50">
        <v>-17.777421575449964</v>
      </c>
      <c r="C12" s="50">
        <v>0</v>
      </c>
      <c r="D12" s="50">
        <v>0</v>
      </c>
      <c r="E12" s="50">
        <v>-0.42913219305931605</v>
      </c>
      <c r="F12" s="50">
        <v>-1.769931793519717E-6</v>
      </c>
      <c r="G12" s="50">
        <v>0</v>
      </c>
      <c r="H12" s="50">
        <v>0</v>
      </c>
      <c r="I12" s="50">
        <v>-1.9903153879116884</v>
      </c>
      <c r="J12" s="50">
        <v>-0.91237287247233267</v>
      </c>
      <c r="K12" s="50">
        <v>-8.2482373148800114</v>
      </c>
      <c r="L12" s="50">
        <v>-2.3592596891467848E-2</v>
      </c>
      <c r="M12" s="50">
        <v>-0.35662348086540757</v>
      </c>
      <c r="N12" s="50">
        <v>-5.8171459594379442</v>
      </c>
    </row>
    <row r="13" spans="1:14" x14ac:dyDescent="0.3">
      <c r="A13" s="49" t="s">
        <v>17</v>
      </c>
      <c r="B13" s="50">
        <v>-21.168385270430129</v>
      </c>
      <c r="C13" s="50">
        <v>0</v>
      </c>
      <c r="D13" s="50">
        <v>0</v>
      </c>
      <c r="E13" s="50">
        <v>-0.51098724053261813</v>
      </c>
      <c r="F13" s="50">
        <v>-2.1075383709946388E-6</v>
      </c>
      <c r="G13" s="50">
        <v>0</v>
      </c>
      <c r="H13" s="50">
        <v>0</v>
      </c>
      <c r="I13" s="50">
        <v>-2.3699591508344944</v>
      </c>
      <c r="J13" s="50">
        <v>-1.0864039193093453</v>
      </c>
      <c r="K13" s="50">
        <v>-9.8215517105381398</v>
      </c>
      <c r="L13" s="50">
        <v>-2.8092779282357934E-2</v>
      </c>
      <c r="M13" s="50">
        <v>-0.42464781562394488</v>
      </c>
      <c r="N13" s="50">
        <v>-6.9267405467708585</v>
      </c>
    </row>
    <row r="14" spans="1:14" x14ac:dyDescent="0.3">
      <c r="A14" s="49" t="s">
        <v>18</v>
      </c>
      <c r="B14" s="50">
        <v>6.2659451136430002</v>
      </c>
      <c r="C14" s="50">
        <v>0</v>
      </c>
      <c r="D14" s="50">
        <v>5.630687597004537E-2</v>
      </c>
      <c r="E14" s="50">
        <v>0.14000726157257451</v>
      </c>
      <c r="F14" s="50">
        <v>4.0960060929730575E-5</v>
      </c>
      <c r="G14" s="50">
        <v>9.5510598894015253E-2</v>
      </c>
      <c r="H14" s="50">
        <v>0</v>
      </c>
      <c r="I14" s="50">
        <v>5.4221247080936781</v>
      </c>
      <c r="J14" s="50">
        <v>1.6931074108722259E-3</v>
      </c>
      <c r="K14" s="50">
        <v>1.3544859286977807E-2</v>
      </c>
      <c r="L14" s="50">
        <v>0</v>
      </c>
      <c r="M14" s="50">
        <v>2.8782825984827839E-2</v>
      </c>
      <c r="N14" s="50">
        <v>0.5079339163690787</v>
      </c>
    </row>
    <row r="15" spans="1:14" x14ac:dyDescent="0.3">
      <c r="A15" s="49" t="s">
        <v>19</v>
      </c>
      <c r="B15" s="50">
        <v>-67.342917398474427</v>
      </c>
      <c r="C15" s="50">
        <v>0</v>
      </c>
      <c r="D15" s="50">
        <v>0</v>
      </c>
      <c r="E15" s="50">
        <v>-1.6256020991327729</v>
      </c>
      <c r="F15" s="50">
        <v>-6.7047051826983049E-6</v>
      </c>
      <c r="G15" s="50">
        <v>0</v>
      </c>
      <c r="H15" s="50">
        <v>0</v>
      </c>
      <c r="I15" s="50">
        <v>-7.5395435832013744</v>
      </c>
      <c r="J15" s="50">
        <v>-3.4561733672537942</v>
      </c>
      <c r="K15" s="50">
        <v>-31.245271527230461</v>
      </c>
      <c r="L15" s="50">
        <v>-8.937147026268967E-2</v>
      </c>
      <c r="M15" s="50">
        <v>-1.3509307585663026</v>
      </c>
      <c r="N15" s="50">
        <v>-22.036017888121858</v>
      </c>
    </row>
    <row r="16" spans="1:14" x14ac:dyDescent="0.3">
      <c r="A16" s="49" t="s">
        <v>20</v>
      </c>
      <c r="B16" s="50">
        <v>-4.3817441159037926</v>
      </c>
      <c r="C16" s="50">
        <v>0</v>
      </c>
      <c r="D16" s="50">
        <v>0</v>
      </c>
      <c r="E16" s="50">
        <v>-0.10577166401224612</v>
      </c>
      <c r="F16" s="50">
        <v>-4.3624932833431845E-7</v>
      </c>
      <c r="G16" s="50">
        <v>0</v>
      </c>
      <c r="H16" s="50">
        <v>0</v>
      </c>
      <c r="I16" s="50">
        <v>-0.49056904584061301</v>
      </c>
      <c r="J16" s="50">
        <v>-0.22487988196143668</v>
      </c>
      <c r="K16" s="50">
        <v>-2.0330094084602264</v>
      </c>
      <c r="L16" s="50">
        <v>-5.8150571594048957E-3</v>
      </c>
      <c r="M16" s="50">
        <v>-8.7899858381773055E-2</v>
      </c>
      <c r="N16" s="50">
        <v>-1.4337987638387644</v>
      </c>
    </row>
    <row r="17" spans="1:14" x14ac:dyDescent="0.3">
      <c r="A17" s="49" t="s">
        <v>21</v>
      </c>
      <c r="B17" s="50">
        <v>-7.7997562581184301</v>
      </c>
      <c r="C17" s="50">
        <v>0</v>
      </c>
      <c r="D17" s="50">
        <v>0</v>
      </c>
      <c r="E17" s="50">
        <v>-0.18827963853862584</v>
      </c>
      <c r="F17" s="50">
        <v>-7.7654886701975368E-7</v>
      </c>
      <c r="G17" s="50">
        <v>0</v>
      </c>
      <c r="H17" s="50">
        <v>0</v>
      </c>
      <c r="I17" s="50">
        <v>-0.87324108485629348</v>
      </c>
      <c r="J17" s="50">
        <v>-0.40029910927189377</v>
      </c>
      <c r="K17" s="50">
        <v>-3.6188735437328448</v>
      </c>
      <c r="L17" s="50">
        <v>-1.0351135819584353E-2</v>
      </c>
      <c r="M17" s="50">
        <v>-0.15646679777866138</v>
      </c>
      <c r="N17" s="50">
        <v>-2.5522441715716604</v>
      </c>
    </row>
    <row r="18" spans="1:14" x14ac:dyDescent="0.3">
      <c r="A18" s="49" t="s">
        <v>22</v>
      </c>
      <c r="B18" s="50">
        <v>-10.058284780680181</v>
      </c>
      <c r="C18" s="50">
        <v>0</v>
      </c>
      <c r="D18" s="50">
        <v>0</v>
      </c>
      <c r="E18" s="50">
        <v>-0.24279864141317004</v>
      </c>
      <c r="F18" s="50">
        <v>-1.0014094533363595E-6</v>
      </c>
      <c r="G18" s="50">
        <v>0</v>
      </c>
      <c r="H18" s="50">
        <v>0</v>
      </c>
      <c r="I18" s="50">
        <v>-1.1261002553166377</v>
      </c>
      <c r="J18" s="50">
        <v>-0.51621131549059573</v>
      </c>
      <c r="K18" s="50">
        <v>-4.6667689968192763</v>
      </c>
      <c r="L18" s="50">
        <v>-1.3348451981241115E-2</v>
      </c>
      <c r="M18" s="50">
        <v>-0.20177394763340015</v>
      </c>
      <c r="N18" s="50">
        <v>-3.2912821706164062</v>
      </c>
    </row>
    <row r="19" spans="1:14" x14ac:dyDescent="0.3">
      <c r="A19" s="49" t="s">
        <v>23</v>
      </c>
      <c r="B19" s="50">
        <v>9.0195867808919132</v>
      </c>
      <c r="C19" s="50">
        <v>0</v>
      </c>
      <c r="D19" s="50">
        <v>0</v>
      </c>
      <c r="E19" s="50">
        <v>0.14227625724027512</v>
      </c>
      <c r="F19" s="50">
        <v>0</v>
      </c>
      <c r="G19" s="50">
        <v>1.4355632340295521</v>
      </c>
      <c r="H19" s="50">
        <v>0</v>
      </c>
      <c r="I19" s="50">
        <v>0</v>
      </c>
      <c r="J19" s="50">
        <v>0.19594572109138364</v>
      </c>
      <c r="K19" s="50">
        <v>1.2551169083904747</v>
      </c>
      <c r="L19" s="50">
        <v>0.28592745632336569</v>
      </c>
      <c r="M19" s="50">
        <v>1.0917068452182288E-2</v>
      </c>
      <c r="N19" s="50">
        <v>5.6938401353646793</v>
      </c>
    </row>
    <row r="20" spans="1:14" x14ac:dyDescent="0.3">
      <c r="A20" s="49" t="s">
        <v>24</v>
      </c>
      <c r="B20" s="50">
        <v>-18.366927381858641</v>
      </c>
      <c r="C20" s="50">
        <v>0</v>
      </c>
      <c r="D20" s="50">
        <v>0</v>
      </c>
      <c r="E20" s="50">
        <v>-0.44336237365393666</v>
      </c>
      <c r="F20" s="50">
        <v>-1.8286233796307246E-6</v>
      </c>
      <c r="G20" s="50">
        <v>0</v>
      </c>
      <c r="H20" s="50">
        <v>0</v>
      </c>
      <c r="I20" s="50">
        <v>-2.0563149746784655</v>
      </c>
      <c r="J20" s="50">
        <v>-0.94262749087407882</v>
      </c>
      <c r="K20" s="50">
        <v>-8.5217518832960142</v>
      </c>
      <c r="L20" s="50">
        <v>-2.4374936039850657E-2</v>
      </c>
      <c r="M20" s="50">
        <v>-0.3684492460237338</v>
      </c>
      <c r="N20" s="50">
        <v>-6.0100446486691848</v>
      </c>
    </row>
    <row r="21" spans="1:14" x14ac:dyDescent="0.3">
      <c r="A21" s="49" t="s">
        <v>25</v>
      </c>
      <c r="B21" s="50">
        <v>-102.96476341254343</v>
      </c>
      <c r="C21" s="50">
        <v>0</v>
      </c>
      <c r="D21" s="50">
        <v>0</v>
      </c>
      <c r="E21" s="50">
        <v>-2.4854838787238478</v>
      </c>
      <c r="F21" s="50">
        <v>-1.0251239618897528E-5</v>
      </c>
      <c r="G21" s="50">
        <v>0</v>
      </c>
      <c r="H21" s="50">
        <v>0</v>
      </c>
      <c r="I21" s="50">
        <v>-11.527675830992077</v>
      </c>
      <c r="J21" s="50">
        <v>-5.2843578333017422</v>
      </c>
      <c r="K21" s="50">
        <v>-47.772833652657361</v>
      </c>
      <c r="L21" s="50">
        <v>-0.13664558422646336</v>
      </c>
      <c r="M21" s="50">
        <v>-2.0655218294070856</v>
      </c>
      <c r="N21" s="50">
        <v>-33.692234551995242</v>
      </c>
    </row>
    <row r="22" spans="1:14" x14ac:dyDescent="0.3">
      <c r="A22" s="49" t="s">
        <v>26</v>
      </c>
      <c r="B22" s="50">
        <v>-3.669847275236922</v>
      </c>
      <c r="C22" s="50">
        <v>0</v>
      </c>
      <c r="D22" s="50">
        <v>0</v>
      </c>
      <c r="E22" s="50">
        <v>-8.8587065493794193E-2</v>
      </c>
      <c r="F22" s="50">
        <v>-3.6537241029224612E-7</v>
      </c>
      <c r="G22" s="50">
        <v>0</v>
      </c>
      <c r="H22" s="50">
        <v>0</v>
      </c>
      <c r="I22" s="50">
        <v>-0.4108668668394872</v>
      </c>
      <c r="J22" s="50">
        <v>-0.18834391060774097</v>
      </c>
      <c r="K22" s="50">
        <v>-1.7027087481191017</v>
      </c>
      <c r="L22" s="50">
        <v>-4.8702916252760858E-3</v>
      </c>
      <c r="M22" s="50">
        <v>-7.3618871217340565E-2</v>
      </c>
      <c r="N22" s="50">
        <v>-1.2008511559617707</v>
      </c>
    </row>
    <row r="23" spans="1:14" x14ac:dyDescent="0.3">
      <c r="A23" s="49" t="s">
        <v>27</v>
      </c>
      <c r="B23" s="50">
        <v>-0.10151606843592162</v>
      </c>
      <c r="C23" s="50">
        <v>0</v>
      </c>
      <c r="D23" s="50">
        <v>0</v>
      </c>
      <c r="E23" s="50">
        <v>-2.4505135850986879E-3</v>
      </c>
      <c r="F23" s="50">
        <v>-1.0107006593463951E-8</v>
      </c>
      <c r="G23" s="50">
        <v>0</v>
      </c>
      <c r="H23" s="50">
        <v>0</v>
      </c>
      <c r="I23" s="50">
        <v>-1.1365483586626188E-2</v>
      </c>
      <c r="J23" s="50">
        <v>-5.2100079062582169E-3</v>
      </c>
      <c r="K23" s="50">
        <v>-4.7100678812129031E-2</v>
      </c>
      <c r="L23" s="50">
        <v>-1.3472300639609156E-4</v>
      </c>
      <c r="M23" s="50">
        <v>-2.0364603233229543E-3</v>
      </c>
      <c r="N23" s="50">
        <v>-3.321819110908384E-2</v>
      </c>
    </row>
    <row r="24" spans="1:14" x14ac:dyDescent="0.3">
      <c r="A24" s="49" t="s">
        <v>28</v>
      </c>
      <c r="B24" s="50">
        <v>-4.3765113833761911</v>
      </c>
      <c r="C24" s="50">
        <v>0</v>
      </c>
      <c r="D24" s="50">
        <v>0</v>
      </c>
      <c r="E24" s="50">
        <v>-0.10564535019470334</v>
      </c>
      <c r="F24" s="50">
        <v>-4.3572835403957725E-7</v>
      </c>
      <c r="G24" s="50">
        <v>0</v>
      </c>
      <c r="H24" s="50">
        <v>0</v>
      </c>
      <c r="I24" s="50">
        <v>-0.48998320227346187</v>
      </c>
      <c r="J24" s="50">
        <v>-0.22461132765018155</v>
      </c>
      <c r="K24" s="50">
        <v>-2.0305815637072753</v>
      </c>
      <c r="L24" s="50">
        <v>-5.8081127468734934E-3</v>
      </c>
      <c r="M24" s="50">
        <v>-8.7794887293558097E-2</v>
      </c>
      <c r="N24" s="50">
        <v>-1.4320865037817834</v>
      </c>
    </row>
    <row r="25" spans="1:14" x14ac:dyDescent="0.3">
      <c r="A25" s="49" t="s">
        <v>29</v>
      </c>
      <c r="B25" s="50">
        <v>-0.95411920770679015</v>
      </c>
      <c r="C25" s="50">
        <v>0</v>
      </c>
      <c r="D25" s="50">
        <v>0</v>
      </c>
      <c r="E25" s="50">
        <v>-2.3031645298250664E-2</v>
      </c>
      <c r="F25" s="50">
        <v>-9.4992736340356927E-8</v>
      </c>
      <c r="G25" s="50">
        <v>0</v>
      </c>
      <c r="H25" s="50">
        <v>0</v>
      </c>
      <c r="I25" s="50">
        <v>-0.10682078573325771</v>
      </c>
      <c r="J25" s="50">
        <v>-4.8967308252318195E-2</v>
      </c>
      <c r="K25" s="50">
        <v>-0.44268521272617167</v>
      </c>
      <c r="L25" s="50">
        <v>-1.2662212997704217E-3</v>
      </c>
      <c r="M25" s="50">
        <v>-1.9140082354959176E-2</v>
      </c>
      <c r="N25" s="50">
        <v>-0.31220785704932613</v>
      </c>
    </row>
    <row r="26" spans="1:14" x14ac:dyDescent="0.3">
      <c r="A26" s="49" t="s">
        <v>30</v>
      </c>
      <c r="B26" s="50">
        <v>-0.49074354982927471</v>
      </c>
      <c r="C26" s="50">
        <v>0</v>
      </c>
      <c r="D26" s="50">
        <v>0</v>
      </c>
      <c r="E26" s="50">
        <v>-1.1846141740755793E-2</v>
      </c>
      <c r="F26" s="50">
        <v>-4.8858750838594336E-8</v>
      </c>
      <c r="G26" s="50">
        <v>0</v>
      </c>
      <c r="H26" s="50">
        <v>0</v>
      </c>
      <c r="I26" s="50">
        <v>-5.4942413026445307E-2</v>
      </c>
      <c r="J26" s="50">
        <v>-2.5185941634152418E-2</v>
      </c>
      <c r="K26" s="50">
        <v>-0.22769158297558398</v>
      </c>
      <c r="L26" s="50">
        <v>-6.5127075369573084E-4</v>
      </c>
      <c r="M26" s="50">
        <v>-9.844547602676338E-3</v>
      </c>
      <c r="N26" s="50">
        <v>-0.16058160323721429</v>
      </c>
    </row>
    <row r="27" spans="1:14" x14ac:dyDescent="0.3">
      <c r="A27" s="49" t="s">
        <v>31</v>
      </c>
      <c r="B27" s="50">
        <v>28.004290000000015</v>
      </c>
      <c r="C27" s="50">
        <v>0</v>
      </c>
      <c r="D27" s="50">
        <v>1.2425186451444561</v>
      </c>
      <c r="E27" s="50">
        <v>9.4174549039361732</v>
      </c>
      <c r="F27" s="50">
        <v>0</v>
      </c>
      <c r="G27" s="50">
        <v>0</v>
      </c>
      <c r="H27" s="50">
        <v>2.9826056793846284E-2</v>
      </c>
      <c r="I27" s="50">
        <v>8.3237899232610893E-2</v>
      </c>
      <c r="J27" s="50">
        <v>7.0864450488143396E-2</v>
      </c>
      <c r="K27" s="50">
        <v>7.3080754498793494</v>
      </c>
      <c r="L27" s="50">
        <v>0</v>
      </c>
      <c r="M27" s="50">
        <v>1.0167027444797285</v>
      </c>
      <c r="N27" s="50">
        <v>8.8356098500457065</v>
      </c>
    </row>
    <row r="28" spans="1:14" x14ac:dyDescent="0.3">
      <c r="A28" s="49" t="s">
        <v>32</v>
      </c>
      <c r="B28" s="50">
        <v>-70.235305348345435</v>
      </c>
      <c r="C28" s="50">
        <v>0</v>
      </c>
      <c r="D28" s="50">
        <v>0</v>
      </c>
      <c r="E28" s="50">
        <v>-1.6954219421757348</v>
      </c>
      <c r="F28" s="50">
        <v>-6.9926732308172526E-6</v>
      </c>
      <c r="G28" s="50">
        <v>0</v>
      </c>
      <c r="H28" s="50">
        <v>0</v>
      </c>
      <c r="I28" s="50">
        <v>-7.8633680602216245</v>
      </c>
      <c r="J28" s="50">
        <v>-3.6046165085118296</v>
      </c>
      <c r="K28" s="50">
        <v>-32.587260415550531</v>
      </c>
      <c r="L28" s="50">
        <v>-9.3209987713908884E-2</v>
      </c>
      <c r="M28" s="50">
        <v>-1.4089534281822729</v>
      </c>
      <c r="N28" s="50">
        <v>-22.982468013316304</v>
      </c>
    </row>
    <row r="29" spans="1:14" x14ac:dyDescent="0.3">
      <c r="A29" s="49" t="s">
        <v>33</v>
      </c>
      <c r="B29" s="50">
        <v>-4.8071912407141832</v>
      </c>
      <c r="C29" s="50">
        <v>0</v>
      </c>
      <c r="D29" s="50">
        <v>0</v>
      </c>
      <c r="E29" s="50">
        <v>-0.11604160428034389</v>
      </c>
      <c r="F29" s="50">
        <v>-4.7860712411857028E-7</v>
      </c>
      <c r="G29" s="50">
        <v>0</v>
      </c>
      <c r="H29" s="50">
        <v>0</v>
      </c>
      <c r="I29" s="50">
        <v>-0.53820103542127706</v>
      </c>
      <c r="J29" s="50">
        <v>-0.24671468031511901</v>
      </c>
      <c r="K29" s="50">
        <v>-2.2304052363915137</v>
      </c>
      <c r="L29" s="50">
        <v>-6.3796723636787758E-3</v>
      </c>
      <c r="M29" s="50">
        <v>-9.6434528830472294E-2</v>
      </c>
      <c r="N29" s="50">
        <v>-1.5730140045046548</v>
      </c>
    </row>
    <row r="30" spans="1:14" x14ac:dyDescent="0.3">
      <c r="A30" s="49" t="s">
        <v>34</v>
      </c>
      <c r="B30" s="50">
        <v>-24.438569339610851</v>
      </c>
      <c r="C30" s="50">
        <v>0</v>
      </c>
      <c r="D30" s="50">
        <v>0</v>
      </c>
      <c r="E30" s="50">
        <v>-0.58992676814404232</v>
      </c>
      <c r="F30" s="50">
        <v>-2.4331200494253107E-6</v>
      </c>
      <c r="G30" s="50">
        <v>0</v>
      </c>
      <c r="H30" s="50">
        <v>0</v>
      </c>
      <c r="I30" s="50">
        <v>-2.7360807307593551</v>
      </c>
      <c r="J30" s="50">
        <v>-1.2542363139031691</v>
      </c>
      <c r="K30" s="50">
        <v>-11.338827663716398</v>
      </c>
      <c r="L30" s="50">
        <v>-3.2432673804048601E-2</v>
      </c>
      <c r="M30" s="50">
        <v>-0.49024925399183217</v>
      </c>
      <c r="N30" s="50">
        <v>-7.9968135021719551</v>
      </c>
    </row>
    <row r="31" spans="1:14" x14ac:dyDescent="0.3">
      <c r="A31" s="49" t="s">
        <v>35</v>
      </c>
      <c r="B31" s="50">
        <v>2.4366610000000009</v>
      </c>
      <c r="C31" s="50">
        <v>0</v>
      </c>
      <c r="D31" s="50">
        <v>7.8965189177287645E-3</v>
      </c>
      <c r="E31" s="50">
        <v>7.7245992692442395E-2</v>
      </c>
      <c r="F31" s="50">
        <v>0</v>
      </c>
      <c r="G31" s="50">
        <v>0.3453221449393733</v>
      </c>
      <c r="H31" s="50">
        <v>0.84230238154608406</v>
      </c>
      <c r="I31" s="50">
        <v>0.49247940914028171</v>
      </c>
      <c r="J31" s="50">
        <v>1.4847740913486959E-4</v>
      </c>
      <c r="K31" s="50">
        <v>0.30744997826746584</v>
      </c>
      <c r="L31" s="50">
        <v>0</v>
      </c>
      <c r="M31" s="50">
        <v>1.7979631336668851E-3</v>
      </c>
      <c r="N31" s="50">
        <v>0.36201813395382321</v>
      </c>
    </row>
    <row r="32" spans="1:14" x14ac:dyDescent="0.3">
      <c r="A32" s="49" t="s">
        <v>36</v>
      </c>
      <c r="B32" s="50">
        <v>-4.9476645874127332</v>
      </c>
      <c r="C32" s="50">
        <v>0</v>
      </c>
      <c r="D32" s="50">
        <v>0</v>
      </c>
      <c r="E32" s="50">
        <v>-0.11943251420950803</v>
      </c>
      <c r="F32" s="50">
        <v>-4.9259274297835067E-7</v>
      </c>
      <c r="G32" s="50">
        <v>0</v>
      </c>
      <c r="H32" s="50">
        <v>0</v>
      </c>
      <c r="I32" s="50">
        <v>-0.55392807785760412</v>
      </c>
      <c r="J32" s="50">
        <v>-0.25392405374923654</v>
      </c>
      <c r="K32" s="50">
        <v>-2.2955810266526346</v>
      </c>
      <c r="L32" s="50">
        <v>-6.5660959700824728E-3</v>
      </c>
      <c r="M32" s="50">
        <v>-9.9252490572327531E-2</v>
      </c>
      <c r="N32" s="50">
        <v>-1.6189798358085967</v>
      </c>
    </row>
    <row r="33" spans="1:14" x14ac:dyDescent="0.3">
      <c r="A33" s="49" t="s">
        <v>37</v>
      </c>
      <c r="B33" s="50">
        <v>-0.17814112009183997</v>
      </c>
      <c r="C33" s="50">
        <v>0</v>
      </c>
      <c r="D33" s="50">
        <v>0</v>
      </c>
      <c r="E33" s="50">
        <v>-4.3001786965902759E-3</v>
      </c>
      <c r="F33" s="50">
        <v>-1.7735847172526829E-8</v>
      </c>
      <c r="G33" s="50">
        <v>0</v>
      </c>
      <c r="H33" s="50">
        <v>0</v>
      </c>
      <c r="I33" s="50">
        <v>-1.9944231565518184E-2</v>
      </c>
      <c r="J33" s="50">
        <v>-9.1425589899989199E-3</v>
      </c>
      <c r="K33" s="50">
        <v>-8.2652606724766001E-2</v>
      </c>
      <c r="L33" s="50">
        <v>-2.3641289139057656E-4</v>
      </c>
      <c r="M33" s="50">
        <v>-3.5735950831107285E-3</v>
      </c>
      <c r="N33" s="50">
        <v>-5.8291518404618103E-2</v>
      </c>
    </row>
    <row r="34" spans="1:14" x14ac:dyDescent="0.3">
      <c r="A34" s="49" t="s">
        <v>38</v>
      </c>
      <c r="B34" s="50">
        <v>-6.0469840765066731</v>
      </c>
      <c r="C34" s="50">
        <v>0</v>
      </c>
      <c r="D34" s="50">
        <v>0</v>
      </c>
      <c r="E34" s="50">
        <v>-0.14596917371468651</v>
      </c>
      <c r="F34" s="50">
        <v>-6.0204171490745163E-7</v>
      </c>
      <c r="G34" s="50">
        <v>0</v>
      </c>
      <c r="H34" s="50">
        <v>0</v>
      </c>
      <c r="I34" s="50">
        <v>-0.67700512174097749</v>
      </c>
      <c r="J34" s="50">
        <v>-0.31034333118902857</v>
      </c>
      <c r="K34" s="50">
        <v>-2.8056351980315322</v>
      </c>
      <c r="L34" s="50">
        <v>-8.0250140393341007E-3</v>
      </c>
      <c r="M34" s="50">
        <v>-0.1213053592135967</v>
      </c>
      <c r="N34" s="50">
        <v>-1.9787002765358024</v>
      </c>
    </row>
    <row r="35" spans="1:14" x14ac:dyDescent="0.3">
      <c r="A35" s="49" t="s">
        <v>39</v>
      </c>
      <c r="B35" s="50">
        <v>-8.8594914189780329</v>
      </c>
      <c r="C35" s="50">
        <v>0</v>
      </c>
      <c r="D35" s="50">
        <v>0</v>
      </c>
      <c r="E35" s="50">
        <v>-0.21386076523417352</v>
      </c>
      <c r="F35" s="50">
        <v>-8.820567971746174E-7</v>
      </c>
      <c r="G35" s="50">
        <v>0</v>
      </c>
      <c r="H35" s="50">
        <v>0</v>
      </c>
      <c r="I35" s="50">
        <v>-0.99188636695292121</v>
      </c>
      <c r="J35" s="50">
        <v>-0.45468683972368357</v>
      </c>
      <c r="K35" s="50">
        <v>-4.1105616696286447</v>
      </c>
      <c r="L35" s="50">
        <v>-1.1757521124436562E-2</v>
      </c>
      <c r="M35" s="50">
        <v>-0.17772558608253547</v>
      </c>
      <c r="N35" s="50">
        <v>-2.8990117881748421</v>
      </c>
    </row>
  </sheetData>
  <conditionalFormatting sqref="A2:A35">
    <cfRule type="cellIs" dxfId="11" priority="1" operator="lessThan">
      <formula>0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96DE8-2695-40FB-87A0-CAF73AE7F0A8}">
  <dimension ref="A1:P35"/>
  <sheetViews>
    <sheetView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V23" sqref="V23"/>
    </sheetView>
  </sheetViews>
  <sheetFormatPr defaultColWidth="8.77734375" defaultRowHeight="14.4" x14ac:dyDescent="0.3"/>
  <cols>
    <col min="1" max="16384" width="8.77734375" style="4"/>
  </cols>
  <sheetData>
    <row r="1" spans="1:16" ht="62.55" customHeight="1" x14ac:dyDescent="0.3">
      <c r="A1" s="1" t="s">
        <v>60</v>
      </c>
      <c r="B1" s="14" t="s">
        <v>51</v>
      </c>
      <c r="C1" s="14" t="s">
        <v>40</v>
      </c>
      <c r="D1" s="14" t="s">
        <v>0</v>
      </c>
      <c r="E1" s="14" t="s">
        <v>41</v>
      </c>
      <c r="F1" s="14" t="s">
        <v>42</v>
      </c>
      <c r="G1" s="14" t="s">
        <v>43</v>
      </c>
      <c r="H1" s="14" t="s">
        <v>44</v>
      </c>
      <c r="I1" s="14" t="s">
        <v>45</v>
      </c>
      <c r="J1" s="14" t="s">
        <v>46</v>
      </c>
      <c r="K1" s="14" t="s">
        <v>47</v>
      </c>
      <c r="L1" s="14" t="s">
        <v>48</v>
      </c>
      <c r="M1" s="14" t="s">
        <v>49</v>
      </c>
      <c r="N1" s="14" t="s">
        <v>50</v>
      </c>
      <c r="O1" s="14" t="s">
        <v>1</v>
      </c>
      <c r="P1" s="14" t="s">
        <v>2</v>
      </c>
    </row>
    <row r="2" spans="1:16" x14ac:dyDescent="0.3">
      <c r="A2" s="2" t="s">
        <v>6</v>
      </c>
      <c r="B2" s="18">
        <v>59.66667987999999</v>
      </c>
      <c r="C2" s="17">
        <v>2.3959771230361299E-4</v>
      </c>
      <c r="D2" s="17">
        <v>6.4544804446025894E-2</v>
      </c>
      <c r="E2" s="17">
        <v>4.7391324700602699E-2</v>
      </c>
      <c r="F2" s="17">
        <v>8.6120092660332598E-4</v>
      </c>
      <c r="G2" s="17">
        <v>0.118619637443506</v>
      </c>
      <c r="H2" s="17">
        <v>0.62265605047851802</v>
      </c>
      <c r="I2" s="17">
        <v>1.6759772824819001E-4</v>
      </c>
      <c r="J2" s="17">
        <v>1.14738735240657E-3</v>
      </c>
      <c r="K2" s="17">
        <v>2.23370025604304E-3</v>
      </c>
      <c r="L2" s="17">
        <v>0</v>
      </c>
      <c r="M2" s="17">
        <v>3.7426764681071102E-4</v>
      </c>
      <c r="N2" s="17">
        <v>0.14176443130893099</v>
      </c>
      <c r="O2" s="18">
        <v>64.674837188543165</v>
      </c>
      <c r="P2" s="18">
        <v>4.5251386627011378E-4</v>
      </c>
    </row>
    <row r="3" spans="1:16" x14ac:dyDescent="0.3">
      <c r="A3" s="3" t="s">
        <v>7</v>
      </c>
      <c r="B3" s="21">
        <v>11.120684583999999</v>
      </c>
      <c r="C3" s="20">
        <v>0</v>
      </c>
      <c r="D3" s="20">
        <v>0</v>
      </c>
      <c r="E3" s="20">
        <v>1.0252532169819899E-2</v>
      </c>
      <c r="F3" s="20">
        <v>0</v>
      </c>
      <c r="G3" s="20">
        <v>1.6416786919453901E-2</v>
      </c>
      <c r="H3" s="20">
        <v>0.41374875634066999</v>
      </c>
      <c r="I3" s="20">
        <v>0</v>
      </c>
      <c r="J3" s="20">
        <v>0</v>
      </c>
      <c r="K3" s="20">
        <v>0.55958192457005596</v>
      </c>
      <c r="L3" s="20">
        <v>0</v>
      </c>
      <c r="M3" s="20">
        <v>0</v>
      </c>
      <c r="N3" s="20">
        <v>0</v>
      </c>
      <c r="O3" s="21">
        <v>715.96012627949187</v>
      </c>
      <c r="P3" s="21">
        <v>0</v>
      </c>
    </row>
    <row r="4" spans="1:16" x14ac:dyDescent="0.3">
      <c r="A4" s="2" t="s">
        <v>8</v>
      </c>
      <c r="B4" s="18">
        <v>74.040392575999988</v>
      </c>
      <c r="C4" s="17">
        <v>4.52685336123737E-4</v>
      </c>
      <c r="D4" s="17">
        <v>7.2510987762378007E-2</v>
      </c>
      <c r="E4" s="17">
        <v>1.6068229227428999E-2</v>
      </c>
      <c r="F4" s="17">
        <v>8.0148143378747495E-4</v>
      </c>
      <c r="G4" s="17">
        <v>0.16590723755808101</v>
      </c>
      <c r="H4" s="17">
        <v>8.8387780943794E-2</v>
      </c>
      <c r="I4" s="17">
        <v>0.413649818376851</v>
      </c>
      <c r="J4" s="17">
        <v>0</v>
      </c>
      <c r="K4" s="17">
        <v>1.89623057245711E-2</v>
      </c>
      <c r="L4" s="17">
        <v>0</v>
      </c>
      <c r="M4" s="17">
        <v>7.1729107190558896E-5</v>
      </c>
      <c r="N4" s="17">
        <v>0.22318774452979401</v>
      </c>
      <c r="O4" s="18">
        <v>106.3247101270601</v>
      </c>
      <c r="P4" s="18">
        <v>1.1168545096174989</v>
      </c>
    </row>
    <row r="5" spans="1:16" x14ac:dyDescent="0.3">
      <c r="A5" s="3" t="s">
        <v>9</v>
      </c>
      <c r="B5" s="21">
        <v>33.269242743999989</v>
      </c>
      <c r="C5" s="20">
        <v>0</v>
      </c>
      <c r="D5" s="20">
        <v>4.1779173258971999E-2</v>
      </c>
      <c r="E5" s="20">
        <v>5.4185799414196302E-2</v>
      </c>
      <c r="F5" s="20">
        <v>1.1633345656491301E-8</v>
      </c>
      <c r="G5" s="20">
        <v>1.9138391173641099E-2</v>
      </c>
      <c r="H5" s="20">
        <v>1.8511319017582299E-2</v>
      </c>
      <c r="I5" s="20">
        <v>0.43805668862025299</v>
      </c>
      <c r="J5" s="20">
        <v>5.9968124375964797E-3</v>
      </c>
      <c r="K5" s="20">
        <v>0.329100897946913</v>
      </c>
      <c r="L5" s="20">
        <v>1.55068593929774E-4</v>
      </c>
      <c r="M5" s="20">
        <v>7.2060602779774798E-3</v>
      </c>
      <c r="N5" s="20">
        <v>8.5869777625592406E-2</v>
      </c>
      <c r="O5" s="21">
        <v>407.20075192822361</v>
      </c>
      <c r="P5" s="21">
        <v>1.7881663276016686</v>
      </c>
    </row>
    <row r="6" spans="1:16" x14ac:dyDescent="0.3">
      <c r="A6" s="2" t="s">
        <v>10</v>
      </c>
      <c r="B6" s="18">
        <v>60.3</v>
      </c>
      <c r="C6" s="17">
        <v>0</v>
      </c>
      <c r="D6" s="17">
        <v>1.42644278606965E-2</v>
      </c>
      <c r="E6" s="17">
        <v>3.64842454394693E-2</v>
      </c>
      <c r="F6" s="17">
        <v>1.1608623548922099E-3</v>
      </c>
      <c r="G6" s="17">
        <v>3.6981757877280301E-2</v>
      </c>
      <c r="H6" s="17">
        <v>0.67164179104477595</v>
      </c>
      <c r="I6" s="17">
        <v>0.22603407960199001</v>
      </c>
      <c r="J6" s="17">
        <v>9.7844112769485906E-3</v>
      </c>
      <c r="K6" s="17">
        <v>6.6334991708126003E-4</v>
      </c>
      <c r="L6" s="17">
        <v>0</v>
      </c>
      <c r="M6" s="17">
        <v>0</v>
      </c>
      <c r="N6" s="17">
        <v>2.9850746268656699E-3</v>
      </c>
      <c r="O6" s="18">
        <v>5.8721521419784155</v>
      </c>
      <c r="P6" s="18">
        <v>1.0849635820895518</v>
      </c>
    </row>
    <row r="7" spans="1:16" x14ac:dyDescent="0.3">
      <c r="A7" s="3" t="s">
        <v>11</v>
      </c>
      <c r="B7" s="21">
        <v>5.1329370000000001</v>
      </c>
      <c r="C7" s="20">
        <v>0</v>
      </c>
      <c r="D7" s="20">
        <v>7.3357611831199199E-3</v>
      </c>
      <c r="E7" s="20">
        <v>0.123755023267025</v>
      </c>
      <c r="F7" s="20">
        <v>3.6172598090036102E-9</v>
      </c>
      <c r="G7" s="20">
        <v>4.4367776187395201E-2</v>
      </c>
      <c r="H7" s="20">
        <v>0</v>
      </c>
      <c r="I7" s="20">
        <v>4.0676640118528498E-3</v>
      </c>
      <c r="J7" s="20">
        <v>1.8646423181405899E-3</v>
      </c>
      <c r="K7" s="20">
        <v>1.6857156554551101E-2</v>
      </c>
      <c r="L7" s="20">
        <v>4.8216859450736301E-5</v>
      </c>
      <c r="M7" s="20">
        <v>0.78981508980557802</v>
      </c>
      <c r="N7" s="20">
        <v>1.1888666195626601E-2</v>
      </c>
      <c r="O7" s="21">
        <v>594.49024503046383</v>
      </c>
      <c r="P7" s="21">
        <v>1.4008077590618426E-2</v>
      </c>
    </row>
    <row r="8" spans="1:16" x14ac:dyDescent="0.3">
      <c r="A8" s="2" t="s">
        <v>12</v>
      </c>
      <c r="B8" s="18">
        <v>59.373932600000018</v>
      </c>
      <c r="C8" s="17">
        <v>0</v>
      </c>
      <c r="D8" s="17">
        <v>5.8960576501759801E-2</v>
      </c>
      <c r="E8" s="17">
        <v>2.8957899625610899E-2</v>
      </c>
      <c r="F8" s="17">
        <v>1.9811219309397699E-3</v>
      </c>
      <c r="G8" s="17">
        <v>2.0986855886258201E-2</v>
      </c>
      <c r="H8" s="17">
        <v>3.8578310487621302E-2</v>
      </c>
      <c r="I8" s="17">
        <v>0.39449632520281203</v>
      </c>
      <c r="J8" s="17">
        <v>1.47001068418305E-3</v>
      </c>
      <c r="K8" s="17">
        <v>0.40136383017642302</v>
      </c>
      <c r="L8" s="17">
        <v>1.46336910981464E-8</v>
      </c>
      <c r="M8" s="17">
        <v>1.22045591138965E-3</v>
      </c>
      <c r="N8" s="17">
        <v>5.1984598959311103E-2</v>
      </c>
      <c r="O8" s="18">
        <v>591.48250061856936</v>
      </c>
      <c r="P8" s="18">
        <v>0.51284522276365629</v>
      </c>
    </row>
    <row r="9" spans="1:16" x14ac:dyDescent="0.3">
      <c r="A9" s="3" t="s">
        <v>13</v>
      </c>
      <c r="B9" s="21">
        <v>452.45251972</v>
      </c>
      <c r="C9" s="20">
        <v>2.3761123060278499E-3</v>
      </c>
      <c r="D9" s="20">
        <v>4.7684706109251802E-2</v>
      </c>
      <c r="E9" s="20">
        <v>0.15417703727933599</v>
      </c>
      <c r="F9" s="20">
        <v>5.3177289609944401E-3</v>
      </c>
      <c r="G9" s="20">
        <v>0.33956503006306799</v>
      </c>
      <c r="H9" s="20">
        <v>0.317347274309974</v>
      </c>
      <c r="I9" s="20">
        <v>4.28430969849299E-3</v>
      </c>
      <c r="J9" s="20">
        <v>9.5058752323540895E-3</v>
      </c>
      <c r="K9" s="20">
        <v>7.4462164748228907E-2</v>
      </c>
      <c r="L9" s="20">
        <v>0</v>
      </c>
      <c r="M9" s="20">
        <v>2.2463877806254699E-3</v>
      </c>
      <c r="N9" s="20">
        <v>4.3033373511646003E-2</v>
      </c>
      <c r="O9" s="21">
        <v>96.130178971585138</v>
      </c>
      <c r="P9" s="21">
        <v>1.156763618593108E-2</v>
      </c>
    </row>
    <row r="10" spans="1:16" x14ac:dyDescent="0.3">
      <c r="A10" s="2" t="s">
        <v>14</v>
      </c>
      <c r="B10" s="18">
        <v>35.677999999999983</v>
      </c>
      <c r="C10" s="17">
        <v>3.2989517349627201E-5</v>
      </c>
      <c r="D10" s="17">
        <v>2.5677392230506201E-2</v>
      </c>
      <c r="E10" s="17">
        <v>8.8021617958380205E-2</v>
      </c>
      <c r="F10" s="17">
        <v>4.3680387275306201E-8</v>
      </c>
      <c r="G10" s="17">
        <v>0.288028589046471</v>
      </c>
      <c r="H10" s="17">
        <v>5.28202970796285E-2</v>
      </c>
      <c r="I10" s="17">
        <v>5.0784323653249898E-2</v>
      </c>
      <c r="J10" s="17">
        <v>4.00862248811907E-2</v>
      </c>
      <c r="K10" s="17">
        <v>0.26780063880216098</v>
      </c>
      <c r="L10" s="17">
        <v>5.8224490504244799E-4</v>
      </c>
      <c r="M10" s="17">
        <v>1.07351242596297E-2</v>
      </c>
      <c r="N10" s="17">
        <v>0.17543051398600301</v>
      </c>
      <c r="O10" s="18">
        <v>330.29446477837968</v>
      </c>
      <c r="P10" s="18">
        <v>0.17415036464262004</v>
      </c>
    </row>
    <row r="11" spans="1:16" x14ac:dyDescent="0.3">
      <c r="A11" s="3" t="s">
        <v>15</v>
      </c>
      <c r="B11" s="21">
        <v>8.1588609999999981</v>
      </c>
      <c r="C11" s="20">
        <v>0</v>
      </c>
      <c r="D11" s="20">
        <v>8.3349992112869697E-2</v>
      </c>
      <c r="E11" s="20">
        <v>5.62675630142895E-2</v>
      </c>
      <c r="F11" s="20">
        <v>5.7860267737733801E-3</v>
      </c>
      <c r="G11" s="20">
        <v>4.4677927470513398E-2</v>
      </c>
      <c r="H11" s="20">
        <v>2.1796057072182001E-2</v>
      </c>
      <c r="I11" s="20">
        <v>9.1491940878184297E-2</v>
      </c>
      <c r="J11" s="20">
        <v>0.30206480663714402</v>
      </c>
      <c r="K11" s="20">
        <v>0.221727143448092</v>
      </c>
      <c r="L11" s="20">
        <v>1.0242159675897301E-3</v>
      </c>
      <c r="M11" s="20">
        <v>9.5866671484042196E-3</v>
      </c>
      <c r="N11" s="20">
        <v>0.162227659476958</v>
      </c>
      <c r="O11" s="21">
        <v>569.13246482712805</v>
      </c>
      <c r="P11" s="21">
        <v>0.29821864441518015</v>
      </c>
    </row>
    <row r="12" spans="1:16" x14ac:dyDescent="0.3">
      <c r="A12" s="2" t="s">
        <v>16</v>
      </c>
      <c r="B12" s="18">
        <v>245.1255300710001</v>
      </c>
      <c r="C12" s="17">
        <v>0</v>
      </c>
      <c r="D12" s="17">
        <v>1.8272758369707501E-2</v>
      </c>
      <c r="E12" s="17">
        <v>9.84919557151097E-2</v>
      </c>
      <c r="F12" s="17">
        <v>3.05948425318562E-4</v>
      </c>
      <c r="G12" s="17">
        <v>0.21824305996524401</v>
      </c>
      <c r="H12" s="17">
        <v>8.2643753212910495E-2</v>
      </c>
      <c r="I12" s="17">
        <v>0.22602406442078801</v>
      </c>
      <c r="J12" s="17">
        <v>3.72206133380762E-3</v>
      </c>
      <c r="K12" s="17">
        <v>4.9218933893653297E-2</v>
      </c>
      <c r="L12" s="17">
        <v>9.6246935110956997E-5</v>
      </c>
      <c r="M12" s="17">
        <v>1.35879931843717E-2</v>
      </c>
      <c r="N12" s="17">
        <v>0.28939322454397798</v>
      </c>
      <c r="O12" s="18">
        <v>170.18823865344311</v>
      </c>
      <c r="P12" s="18">
        <v>0.63529263483768605</v>
      </c>
    </row>
    <row r="13" spans="1:16" x14ac:dyDescent="0.3">
      <c r="A13" s="3" t="s">
        <v>17</v>
      </c>
      <c r="B13" s="21">
        <v>79.799823999999987</v>
      </c>
      <c r="C13" s="20">
        <v>2.8914850739520401E-4</v>
      </c>
      <c r="D13" s="20">
        <v>6.4514614740138601E-2</v>
      </c>
      <c r="E13" s="20">
        <v>2.3490715898889999E-2</v>
      </c>
      <c r="F13" s="20">
        <v>2.6410295719715098E-8</v>
      </c>
      <c r="G13" s="20">
        <v>9.32574989137821E-2</v>
      </c>
      <c r="H13" s="20">
        <v>9.1548673089805299E-2</v>
      </c>
      <c r="I13" s="20">
        <v>0.43746980636389698</v>
      </c>
      <c r="J13" s="20">
        <v>2.22106152379772E-2</v>
      </c>
      <c r="K13" s="20">
        <v>0.16448087767021799</v>
      </c>
      <c r="L13" s="20">
        <v>3.5204037973724E-4</v>
      </c>
      <c r="M13" s="20">
        <v>7.3389576567533601E-3</v>
      </c>
      <c r="N13" s="20">
        <v>9.5047025131110796E-2</v>
      </c>
      <c r="O13" s="21">
        <v>203.13025670955074</v>
      </c>
      <c r="P13" s="21">
        <v>1.3255886889881618</v>
      </c>
    </row>
    <row r="14" spans="1:16" x14ac:dyDescent="0.3">
      <c r="A14" s="2" t="s">
        <v>18</v>
      </c>
      <c r="B14" s="18">
        <v>440.6</v>
      </c>
      <c r="C14" s="17">
        <v>6.4185201997276405E-5</v>
      </c>
      <c r="D14" s="17">
        <v>1.35514186096268E-2</v>
      </c>
      <c r="E14" s="17">
        <v>3.4153319064731603E-2</v>
      </c>
      <c r="F14" s="17">
        <v>6.6764103370368404E-5</v>
      </c>
      <c r="G14" s="17">
        <v>6.6159951733722397E-2</v>
      </c>
      <c r="H14" s="17">
        <v>9.8730272355878307E-2</v>
      </c>
      <c r="I14" s="17">
        <v>0.71453658259624597</v>
      </c>
      <c r="J14" s="17">
        <v>2.2312050065621399E-4</v>
      </c>
      <c r="K14" s="17">
        <v>1.78496400524971E-3</v>
      </c>
      <c r="L14" s="17">
        <v>0</v>
      </c>
      <c r="M14" s="17">
        <v>3.7930485111556298E-3</v>
      </c>
      <c r="N14" s="17">
        <v>6.6936373317364795E-2</v>
      </c>
      <c r="O14" s="18">
        <v>33.643320410141975</v>
      </c>
      <c r="P14" s="18">
        <v>1.9292487730098669</v>
      </c>
    </row>
    <row r="15" spans="1:16" x14ac:dyDescent="0.3">
      <c r="A15" s="3" t="s">
        <v>19</v>
      </c>
      <c r="B15" s="21">
        <v>296.83769999999993</v>
      </c>
      <c r="C15" s="20">
        <v>0</v>
      </c>
      <c r="D15" s="20">
        <v>5.3823044083925402E-2</v>
      </c>
      <c r="E15" s="20">
        <v>6.3562849339053998E-2</v>
      </c>
      <c r="F15" s="20">
        <v>1.8625345435107499E-5</v>
      </c>
      <c r="G15" s="20">
        <v>0.1539088477883</v>
      </c>
      <c r="H15" s="20">
        <v>2.75251560027584E-2</v>
      </c>
      <c r="I15" s="20">
        <v>0.150091900390356</v>
      </c>
      <c r="J15" s="20">
        <v>2.58524137510605E-2</v>
      </c>
      <c r="K15" s="20">
        <v>0.116043044611854</v>
      </c>
      <c r="L15" s="20">
        <v>3.0107836711412499E-4</v>
      </c>
      <c r="M15" s="20">
        <v>1.18446203021094E-2</v>
      </c>
      <c r="N15" s="20">
        <v>0.39702842001803301</v>
      </c>
      <c r="O15" s="21">
        <v>313.92063071125079</v>
      </c>
      <c r="P15" s="21">
        <v>1.0850089603639199</v>
      </c>
    </row>
    <row r="16" spans="1:16" x14ac:dyDescent="0.3">
      <c r="A16" s="2" t="s">
        <v>20</v>
      </c>
      <c r="B16" s="18">
        <v>54.048491470000002</v>
      </c>
      <c r="C16" s="17">
        <v>0</v>
      </c>
      <c r="D16" s="17">
        <v>1.41440549735179E-2</v>
      </c>
      <c r="E16" s="17">
        <v>0.114671865583403</v>
      </c>
      <c r="F16" s="17">
        <v>8.5651928059265895E-4</v>
      </c>
      <c r="G16" s="17">
        <v>0.20852540163865599</v>
      </c>
      <c r="H16" s="17">
        <v>8.9650019129380198E-2</v>
      </c>
      <c r="I16" s="17">
        <v>9.0764552679748391E-3</v>
      </c>
      <c r="J16" s="17">
        <v>1.05051713181929E-2</v>
      </c>
      <c r="K16" s="17">
        <v>6.4040591907098099E-2</v>
      </c>
      <c r="L16" s="17">
        <v>8.3610456653495396E-2</v>
      </c>
      <c r="M16" s="17">
        <v>7.2302076164565604E-2</v>
      </c>
      <c r="N16" s="17">
        <v>0.33261738808312302</v>
      </c>
      <c r="O16" s="18">
        <v>320.54977647155681</v>
      </c>
      <c r="P16" s="18">
        <v>3.1257175929743052E-2</v>
      </c>
    </row>
    <row r="17" spans="1:16" x14ac:dyDescent="0.3">
      <c r="A17" s="3" t="s">
        <v>21</v>
      </c>
      <c r="B17" s="21">
        <v>17.960434727999992</v>
      </c>
      <c r="C17" s="20">
        <v>0</v>
      </c>
      <c r="D17" s="20">
        <v>3.5521523262763699E-2</v>
      </c>
      <c r="E17" s="20">
        <v>2.8752673275048199E-2</v>
      </c>
      <c r="F17" s="20">
        <v>9.2257101786693001E-4</v>
      </c>
      <c r="G17" s="20">
        <v>4.5910414335044399E-2</v>
      </c>
      <c r="H17" s="20">
        <v>0.183042436209788</v>
      </c>
      <c r="I17" s="20">
        <v>5.3416329320521497E-2</v>
      </c>
      <c r="J17" s="20">
        <v>2.2287814603433199E-2</v>
      </c>
      <c r="K17" s="20">
        <v>0.269032747663775</v>
      </c>
      <c r="L17" s="20">
        <v>5.7632952644206799E-4</v>
      </c>
      <c r="M17" s="20">
        <v>1.1516853318469401E-2</v>
      </c>
      <c r="N17" s="20">
        <v>0.34902030746684798</v>
      </c>
      <c r="O17" s="21">
        <v>425.39957865479676</v>
      </c>
      <c r="P17" s="21">
        <v>0.18182492872141393</v>
      </c>
    </row>
    <row r="18" spans="1:16" x14ac:dyDescent="0.3">
      <c r="A18" s="2" t="s">
        <v>22</v>
      </c>
      <c r="B18" s="18">
        <v>44.324878999999989</v>
      </c>
      <c r="C18" s="17">
        <v>3.5570768281172299E-3</v>
      </c>
      <c r="D18" s="17">
        <v>1.9589603435358701E-2</v>
      </c>
      <c r="E18" s="17">
        <v>8.5005209547476299E-2</v>
      </c>
      <c r="F18" s="17">
        <v>1.04783143139044E-3</v>
      </c>
      <c r="G18" s="17">
        <v>2.1615230972277501E-2</v>
      </c>
      <c r="H18" s="17">
        <v>5.9272295144632801E-2</v>
      </c>
      <c r="I18" s="17">
        <v>0.39060700018760902</v>
      </c>
      <c r="J18" s="17">
        <v>1.8577131423021202E-2</v>
      </c>
      <c r="K18" s="17">
        <v>0.16124059286364101</v>
      </c>
      <c r="L18" s="17">
        <v>3.0115012795706701E-4</v>
      </c>
      <c r="M18" s="17">
        <v>5.3287187001627399E-3</v>
      </c>
      <c r="N18" s="17">
        <v>0.23385815933835599</v>
      </c>
      <c r="O18" s="18">
        <v>291.59659796559799</v>
      </c>
      <c r="P18" s="18">
        <v>1.3697026196051174</v>
      </c>
    </row>
    <row r="19" spans="1:16" x14ac:dyDescent="0.3">
      <c r="A19" s="3" t="s">
        <v>23</v>
      </c>
      <c r="B19" s="21">
        <v>40.965276885385094</v>
      </c>
      <c r="C19" s="20">
        <v>6.3297754894037798E-3</v>
      </c>
      <c r="D19" s="20">
        <v>5.4186252512378998E-2</v>
      </c>
      <c r="E19" s="20">
        <v>6.6169381629086602E-2</v>
      </c>
      <c r="F19" s="20">
        <v>3.5639939749092099E-6</v>
      </c>
      <c r="G19" s="20">
        <v>0.44923457405850498</v>
      </c>
      <c r="H19" s="20">
        <v>0.105978233108181</v>
      </c>
      <c r="I19" s="20">
        <v>0</v>
      </c>
      <c r="J19" s="20">
        <v>2.2011516380299602E-3</v>
      </c>
      <c r="K19" s="20">
        <v>1.4099326198270701E-2</v>
      </c>
      <c r="L19" s="20">
        <v>3.2119593392416902E-3</v>
      </c>
      <c r="M19" s="20">
        <v>1.22636631063759E-4</v>
      </c>
      <c r="N19" s="20">
        <v>0.29846314540186403</v>
      </c>
      <c r="O19" s="21">
        <v>145.79747752568213</v>
      </c>
      <c r="P19" s="21">
        <v>0</v>
      </c>
    </row>
    <row r="20" spans="1:16" x14ac:dyDescent="0.3">
      <c r="A20" s="2" t="s">
        <v>24</v>
      </c>
      <c r="B20" s="18">
        <v>19.850999999999996</v>
      </c>
      <c r="C20" s="17">
        <v>6.83189763739862E-4</v>
      </c>
      <c r="D20" s="17">
        <v>8.9606065185632994E-3</v>
      </c>
      <c r="E20" s="17">
        <v>2.31793398199663E-2</v>
      </c>
      <c r="F20" s="17">
        <v>2.9861610428802001E-2</v>
      </c>
      <c r="G20" s="17">
        <v>1.5502493577149801E-3</v>
      </c>
      <c r="H20" s="17">
        <v>3.2659311873457303E-2</v>
      </c>
      <c r="I20" s="17">
        <v>0.103587405593507</v>
      </c>
      <c r="J20" s="17">
        <v>4.7485106816397199E-2</v>
      </c>
      <c r="K20" s="17">
        <v>0.42928548377675202</v>
      </c>
      <c r="L20" s="17">
        <v>1.2278937891169301E-3</v>
      </c>
      <c r="M20" s="17">
        <v>1.87622284840963E-2</v>
      </c>
      <c r="N20" s="17">
        <v>0.30275757377788698</v>
      </c>
      <c r="O20" s="18">
        <v>554.63598637053951</v>
      </c>
      <c r="P20" s="18">
        <v>0.35673064705846796</v>
      </c>
    </row>
    <row r="21" spans="1:16" x14ac:dyDescent="0.3">
      <c r="A21" s="3" t="s">
        <v>25</v>
      </c>
      <c r="B21" s="21">
        <v>303.90499999999997</v>
      </c>
      <c r="C21" s="20">
        <v>1.0972507856073401E-4</v>
      </c>
      <c r="D21" s="20">
        <v>2.7304660996034999E-2</v>
      </c>
      <c r="E21" s="20">
        <v>7.5118057298046104E-2</v>
      </c>
      <c r="F21" s="20">
        <v>3.3513573361172401E-3</v>
      </c>
      <c r="G21" s="20">
        <v>4.2594340336618401E-2</v>
      </c>
      <c r="H21" s="20">
        <v>5.2909665849525403E-2</v>
      </c>
      <c r="I21" s="20">
        <v>3.7931814414827902E-2</v>
      </c>
      <c r="J21" s="20">
        <v>3.0711420578506499E-2</v>
      </c>
      <c r="K21" s="20">
        <v>0.19567891757995401</v>
      </c>
      <c r="L21" s="20">
        <v>4.4963226043786999E-4</v>
      </c>
      <c r="M21" s="20">
        <v>3.2386832848945099E-2</v>
      </c>
      <c r="N21" s="20">
        <v>0.50145357542242597</v>
      </c>
      <c r="O21" s="21">
        <v>431.13607598567677</v>
      </c>
      <c r="P21" s="21">
        <v>0.13062824213787844</v>
      </c>
    </row>
    <row r="22" spans="1:16" x14ac:dyDescent="0.3">
      <c r="A22" s="2" t="s">
        <v>26</v>
      </c>
      <c r="B22" s="18">
        <v>10.269781959999998</v>
      </c>
      <c r="C22" s="17">
        <v>9.2134380621261005E-4</v>
      </c>
      <c r="D22" s="17">
        <v>7.4814538711004894E-2</v>
      </c>
      <c r="E22" s="17">
        <v>1.8652976910311599E-2</v>
      </c>
      <c r="F22" s="17">
        <v>3.26232489673656E-3</v>
      </c>
      <c r="G22" s="17">
        <v>0.27203547367231601</v>
      </c>
      <c r="H22" s="17">
        <v>8.0896167341804007E-2</v>
      </c>
      <c r="I22" s="17">
        <v>5.3935520478219902E-2</v>
      </c>
      <c r="J22" s="17">
        <v>3.7784952296233902E-2</v>
      </c>
      <c r="K22" s="17">
        <v>0.165889768803996</v>
      </c>
      <c r="L22" s="17">
        <v>4.7423483390327502E-4</v>
      </c>
      <c r="M22" s="17">
        <v>2.13797189440708E-2</v>
      </c>
      <c r="N22" s="17">
        <v>0.26995297930519102</v>
      </c>
      <c r="O22" s="18">
        <v>325.4257763870275</v>
      </c>
      <c r="P22" s="18">
        <v>0.18892055909684519</v>
      </c>
    </row>
    <row r="23" spans="1:16" x14ac:dyDescent="0.3">
      <c r="A23" s="3" t="s">
        <v>27</v>
      </c>
      <c r="B23" s="21">
        <v>4.9586889839999992</v>
      </c>
      <c r="C23" s="20">
        <v>3.4480888104032E-3</v>
      </c>
      <c r="D23" s="20">
        <v>3.3981159242634201E-2</v>
      </c>
      <c r="E23" s="20">
        <v>6.7916366200263797E-2</v>
      </c>
      <c r="F23" s="20">
        <v>7.7381360740328697E-3</v>
      </c>
      <c r="G23" s="20">
        <v>9.0348825408154407E-2</v>
      </c>
      <c r="H23" s="20">
        <v>0.57063200432289896</v>
      </c>
      <c r="I23" s="20">
        <v>2.2920324225586602E-3</v>
      </c>
      <c r="J23" s="20">
        <v>0.18987740659517599</v>
      </c>
      <c r="K23" s="20">
        <v>9.4986088483691999E-3</v>
      </c>
      <c r="L23" s="20">
        <v>2.7169059404368499E-5</v>
      </c>
      <c r="M23" s="20">
        <v>4.1068495262295499E-4</v>
      </c>
      <c r="N23" s="20">
        <v>2.3829518063480899E-2</v>
      </c>
      <c r="O23" s="21">
        <v>172.4974287065323</v>
      </c>
      <c r="P23" s="21">
        <v>7.8932202664373802E-3</v>
      </c>
    </row>
    <row r="24" spans="1:16" x14ac:dyDescent="0.3">
      <c r="A24" s="2" t="s">
        <v>28</v>
      </c>
      <c r="B24" s="18">
        <v>6.886865761082495</v>
      </c>
      <c r="C24" s="17">
        <v>0</v>
      </c>
      <c r="D24" s="17">
        <v>2.9923576171076199E-2</v>
      </c>
      <c r="E24" s="17">
        <v>3.7322407625943403E-2</v>
      </c>
      <c r="F24" s="17">
        <v>6.3269428418435202E-8</v>
      </c>
      <c r="G24" s="17">
        <v>4.2708348042379198E-2</v>
      </c>
      <c r="H24" s="17">
        <v>0.118411121178694</v>
      </c>
      <c r="I24" s="17">
        <v>8.5921969560346603E-2</v>
      </c>
      <c r="J24" s="17">
        <v>3.3394186444634301E-2</v>
      </c>
      <c r="K24" s="17">
        <v>0.30751551958609702</v>
      </c>
      <c r="L24" s="17">
        <v>8.4336025020564703E-4</v>
      </c>
      <c r="M24" s="17">
        <v>1.2748154407734099E-2</v>
      </c>
      <c r="N24" s="17">
        <v>0.33121129346346201</v>
      </c>
      <c r="O24" s="18">
        <v>471.16962859062033</v>
      </c>
      <c r="P24" s="18">
        <v>0.29911589061506211</v>
      </c>
    </row>
    <row r="25" spans="1:16" x14ac:dyDescent="0.3">
      <c r="A25" s="3" t="s">
        <v>29</v>
      </c>
      <c r="B25" s="21">
        <v>3.2145155230700002</v>
      </c>
      <c r="C25" s="20">
        <v>0</v>
      </c>
      <c r="D25" s="20">
        <v>0</v>
      </c>
      <c r="E25" s="20">
        <v>1.4816306665646799E-2</v>
      </c>
      <c r="F25" s="20">
        <v>2.95511630354002E-8</v>
      </c>
      <c r="G25" s="20">
        <v>8.8465285283737094E-2</v>
      </c>
      <c r="H25" s="20">
        <v>0.14870167568054701</v>
      </c>
      <c r="I25" s="20">
        <v>3.3230735068655301E-2</v>
      </c>
      <c r="J25" s="20">
        <v>1.52331742964455E-2</v>
      </c>
      <c r="K25" s="20">
        <v>0.13771434952415601</v>
      </c>
      <c r="L25" s="20">
        <v>0.45875985754493398</v>
      </c>
      <c r="M25" s="20">
        <v>5.9542625675694898E-3</v>
      </c>
      <c r="N25" s="20">
        <v>9.7124323817145794E-2</v>
      </c>
      <c r="O25" s="21">
        <v>747.41824014362101</v>
      </c>
      <c r="P25" s="21">
        <v>0.1144388312010486</v>
      </c>
    </row>
    <row r="26" spans="1:16" x14ac:dyDescent="0.3">
      <c r="A26" s="2" t="s">
        <v>30</v>
      </c>
      <c r="B26" s="18">
        <v>2.8078392741709823</v>
      </c>
      <c r="C26" s="17">
        <v>0</v>
      </c>
      <c r="D26" s="17">
        <v>5.7442155070510804E-3</v>
      </c>
      <c r="E26" s="17">
        <v>7.9641322879433998E-2</v>
      </c>
      <c r="F26" s="17">
        <v>1.7400824310159101E-8</v>
      </c>
      <c r="G26" s="17">
        <v>1.72736058093311E-2</v>
      </c>
      <c r="H26" s="17">
        <v>2.3665172223797899E-2</v>
      </c>
      <c r="I26" s="17">
        <v>1.9567493229773102E-2</v>
      </c>
      <c r="J26" s="17">
        <v>8.9698598089336095E-3</v>
      </c>
      <c r="K26" s="17">
        <v>8.1091332959959503E-2</v>
      </c>
      <c r="L26" s="17">
        <v>2.3194714905507699E-4</v>
      </c>
      <c r="M26" s="17">
        <v>8.2917535127552799E-3</v>
      </c>
      <c r="N26" s="17">
        <v>0.75552327951908504</v>
      </c>
      <c r="O26" s="18">
        <v>389.12351871592836</v>
      </c>
      <c r="P26" s="18">
        <v>6.738584175532894E-2</v>
      </c>
    </row>
    <row r="27" spans="1:16" x14ac:dyDescent="0.3">
      <c r="A27" s="3" t="s">
        <v>31</v>
      </c>
      <c r="B27" s="21">
        <v>114.09180800000001</v>
      </c>
      <c r="C27" s="20">
        <v>4.3377347477918801E-4</v>
      </c>
      <c r="D27" s="20">
        <v>3.4599723179046402E-2</v>
      </c>
      <c r="E27" s="20">
        <v>0.11249604030274001</v>
      </c>
      <c r="F27" s="20">
        <v>6.9330131046744394E-5</v>
      </c>
      <c r="G27" s="20">
        <v>0.407003419561902</v>
      </c>
      <c r="H27" s="20">
        <v>3.0412448417267601E-2</v>
      </c>
      <c r="I27" s="20">
        <v>4.7909741283323502E-2</v>
      </c>
      <c r="J27" s="20">
        <v>2.17558639555329E-2</v>
      </c>
      <c r="K27" s="20">
        <v>3.9292363393105302E-2</v>
      </c>
      <c r="L27" s="20">
        <v>0</v>
      </c>
      <c r="M27" s="20">
        <v>4.4264133096580402E-3</v>
      </c>
      <c r="N27" s="20">
        <v>0.30160088299159699</v>
      </c>
      <c r="O27" s="21">
        <v>170.52395245137325</v>
      </c>
      <c r="P27" s="21">
        <v>0.12935630146497346</v>
      </c>
    </row>
    <row r="28" spans="1:16" x14ac:dyDescent="0.3">
      <c r="A28" s="2" t="s">
        <v>32</v>
      </c>
      <c r="B28" s="18">
        <v>136.09999999999997</v>
      </c>
      <c r="C28" s="17">
        <v>1.1537105069801601E-4</v>
      </c>
      <c r="D28" s="17">
        <v>4.57637252020573E-2</v>
      </c>
      <c r="E28" s="17">
        <v>8.0721717848831698E-2</v>
      </c>
      <c r="F28" s="17">
        <v>9.8758212112540699E-5</v>
      </c>
      <c r="G28" s="17">
        <v>0.13401922850844999</v>
      </c>
      <c r="H28" s="17">
        <v>0.221167744305658</v>
      </c>
      <c r="I28" s="17">
        <v>7.0751342830418507E-2</v>
      </c>
      <c r="J28" s="17">
        <v>2.66803091734014E-2</v>
      </c>
      <c r="K28" s="17">
        <v>0.23943599152985601</v>
      </c>
      <c r="L28" s="17">
        <v>6.8486351857044902E-4</v>
      </c>
      <c r="M28" s="17">
        <v>1.0352332684438499E-2</v>
      </c>
      <c r="N28" s="17">
        <v>0.170208615135508</v>
      </c>
      <c r="O28" s="18">
        <v>309.83859180536149</v>
      </c>
      <c r="P28" s="18">
        <v>0.23789313602836237</v>
      </c>
    </row>
    <row r="29" spans="1:16" x14ac:dyDescent="0.3">
      <c r="A29" s="3" t="s">
        <v>33</v>
      </c>
      <c r="B29" s="21">
        <v>153.09637843199999</v>
      </c>
      <c r="C29" s="20">
        <v>0</v>
      </c>
      <c r="D29" s="20">
        <v>4.9260860502652201E-2</v>
      </c>
      <c r="E29" s="20">
        <v>6.6819480187742794E-2</v>
      </c>
      <c r="F29" s="20">
        <v>3.1261797723289205E-9</v>
      </c>
      <c r="G29" s="20">
        <v>0.126006292552299</v>
      </c>
      <c r="H29" s="20">
        <v>2.0534844801677499E-2</v>
      </c>
      <c r="I29" s="20">
        <v>4.9826390004247198E-3</v>
      </c>
      <c r="J29" s="20">
        <v>9.0763942179884604E-3</v>
      </c>
      <c r="K29" s="20">
        <v>0.606243222230194</v>
      </c>
      <c r="L29" s="20">
        <v>4.1670927348079802E-5</v>
      </c>
      <c r="M29" s="20">
        <v>6.2989382771746105E-4</v>
      </c>
      <c r="N29" s="20">
        <v>0.116404698625777</v>
      </c>
      <c r="O29" s="21">
        <v>679.2510466895543</v>
      </c>
      <c r="P29" s="21">
        <v>1.6606261170362561E-2</v>
      </c>
    </row>
    <row r="30" spans="1:16" x14ac:dyDescent="0.3">
      <c r="A30" s="2" t="s">
        <v>34</v>
      </c>
      <c r="B30" s="18">
        <v>50.708999999999996</v>
      </c>
      <c r="C30" s="17">
        <v>9.8183162752174206E-3</v>
      </c>
      <c r="D30" s="17">
        <v>2.2363800547573E-2</v>
      </c>
      <c r="E30" s="17">
        <v>5.5032526671335999E-2</v>
      </c>
      <c r="F30" s="17">
        <v>4.7981983655064097E-8</v>
      </c>
      <c r="G30" s="17">
        <v>0.116595693653334</v>
      </c>
      <c r="H30" s="17">
        <v>6.1896109300081298E-2</v>
      </c>
      <c r="I30" s="17">
        <v>5.3956474910984598E-2</v>
      </c>
      <c r="J30" s="17">
        <v>9.8194258341273294E-2</v>
      </c>
      <c r="K30" s="17">
        <v>0.226639144526215</v>
      </c>
      <c r="L30" s="17">
        <v>6.3958374134619601E-4</v>
      </c>
      <c r="M30" s="17">
        <v>9.6678878206192601E-3</v>
      </c>
      <c r="N30" s="17">
        <v>0.34519615623003602</v>
      </c>
      <c r="O30" s="18">
        <v>417.39198876689306</v>
      </c>
      <c r="P30" s="18">
        <v>0.18581340171334465</v>
      </c>
    </row>
    <row r="31" spans="1:16" x14ac:dyDescent="0.3">
      <c r="A31" s="3" t="s">
        <v>35</v>
      </c>
      <c r="B31" s="21">
        <v>49.192000000000007</v>
      </c>
      <c r="C31" s="20">
        <v>0</v>
      </c>
      <c r="D31" s="20">
        <v>3.1848635375713499E-3</v>
      </c>
      <c r="E31" s="20">
        <v>3.47842004000413E-2</v>
      </c>
      <c r="F31" s="20">
        <v>0</v>
      </c>
      <c r="G31" s="20">
        <v>0.14676510342334401</v>
      </c>
      <c r="H31" s="20">
        <v>0.34678495753559901</v>
      </c>
      <c r="I31" s="20">
        <v>0.19822879171726099</v>
      </c>
      <c r="J31" s="20">
        <v>5.9763865691156899E-5</v>
      </c>
      <c r="K31" s="20">
        <v>0.123752154048132</v>
      </c>
      <c r="L31" s="20">
        <v>0</v>
      </c>
      <c r="M31" s="20">
        <v>7.2370085027894098E-4</v>
      </c>
      <c r="N31" s="20">
        <v>0.14571646462208199</v>
      </c>
      <c r="O31" s="21">
        <v>208.45249328627071</v>
      </c>
      <c r="P31" s="21">
        <v>3.7659715439354766</v>
      </c>
    </row>
    <row r="32" spans="1:16" x14ac:dyDescent="0.3">
      <c r="A32" s="2" t="s">
        <v>36</v>
      </c>
      <c r="B32" s="18">
        <v>34.149317109999998</v>
      </c>
      <c r="C32" s="17">
        <v>0</v>
      </c>
      <c r="D32" s="17">
        <v>7.8158830977945407E-3</v>
      </c>
      <c r="E32" s="17">
        <v>4.8828748047824401E-3</v>
      </c>
      <c r="F32" s="17">
        <v>1.44246635830447E-8</v>
      </c>
      <c r="G32" s="17">
        <v>3.0831964939253199E-2</v>
      </c>
      <c r="H32" s="17">
        <v>0.173803604163868</v>
      </c>
      <c r="I32" s="17">
        <v>1.6220754946545499E-2</v>
      </c>
      <c r="J32" s="17">
        <v>7.6658426792528102E-3</v>
      </c>
      <c r="K32" s="17">
        <v>6.7858578981295298E-2</v>
      </c>
      <c r="L32" s="17">
        <v>0.59024316506026797</v>
      </c>
      <c r="M32" s="17">
        <v>3.0008031433792098E-3</v>
      </c>
      <c r="N32" s="17">
        <v>9.7676513758897202E-2</v>
      </c>
      <c r="O32" s="18">
        <v>864.7150217328533</v>
      </c>
      <c r="P32" s="18">
        <v>5.5860462714597617E-2</v>
      </c>
    </row>
    <row r="33" spans="1:16" x14ac:dyDescent="0.3">
      <c r="A33" s="3" t="s">
        <v>37</v>
      </c>
      <c r="B33" s="21">
        <v>134.82261600000001</v>
      </c>
      <c r="C33" s="20">
        <v>7.5526646063595201E-4</v>
      </c>
      <c r="D33" s="20">
        <v>8.6503047592629098E-2</v>
      </c>
      <c r="E33" s="20">
        <v>3.0770477596042001E-2</v>
      </c>
      <c r="F33" s="20">
        <v>5.6867445264785698E-5</v>
      </c>
      <c r="G33" s="20">
        <v>0.14754787960200699</v>
      </c>
      <c r="H33" s="20">
        <v>0.36422145680012202</v>
      </c>
      <c r="I33" s="20">
        <v>0.35294612009397802</v>
      </c>
      <c r="J33" s="20">
        <v>1.31684698420823E-2</v>
      </c>
      <c r="K33" s="20">
        <v>7.7622400536595199E-4</v>
      </c>
      <c r="L33" s="20">
        <v>1.7535094558280199E-6</v>
      </c>
      <c r="M33" s="20">
        <v>1.3096733909540199E-3</v>
      </c>
      <c r="N33" s="20">
        <v>1.9427636614619799E-3</v>
      </c>
      <c r="O33" s="21">
        <v>9.0578240018806024</v>
      </c>
      <c r="P33" s="21">
        <v>0.95306454885596981</v>
      </c>
    </row>
    <row r="34" spans="1:16" x14ac:dyDescent="0.3">
      <c r="A34" s="2" t="s">
        <v>38</v>
      </c>
      <c r="B34" s="18">
        <v>12.317624776000001</v>
      </c>
      <c r="C34" s="17">
        <v>0</v>
      </c>
      <c r="D34" s="17">
        <v>1.31873048803133E-2</v>
      </c>
      <c r="E34" s="17">
        <v>0.118765191097263</v>
      </c>
      <c r="F34" s="17">
        <v>4.88764124574405E-8</v>
      </c>
      <c r="G34" s="17">
        <v>5.55801291626972E-3</v>
      </c>
      <c r="H34" s="17">
        <v>7.16371878545361E-2</v>
      </c>
      <c r="I34" s="17">
        <v>0.29530706865116702</v>
      </c>
      <c r="J34" s="17">
        <v>2.5195045929571201E-2</v>
      </c>
      <c r="K34" s="17">
        <v>0.27759846398236099</v>
      </c>
      <c r="L34" s="17">
        <v>6.5150617714843703E-4</v>
      </c>
      <c r="M34" s="17">
        <v>9.8836586687802604E-3</v>
      </c>
      <c r="N34" s="17">
        <v>0.182216510966178</v>
      </c>
      <c r="O34" s="18">
        <v>318.09925812335274</v>
      </c>
      <c r="P34" s="18">
        <v>0.91031152093460099</v>
      </c>
    </row>
    <row r="35" spans="1:16" x14ac:dyDescent="0.3">
      <c r="A35" s="3" t="s">
        <v>39</v>
      </c>
      <c r="B35" s="21">
        <v>27.88</v>
      </c>
      <c r="C35" s="20">
        <v>6.3581695461305298E-4</v>
      </c>
      <c r="D35" s="20">
        <v>2.9138903630973701E-2</v>
      </c>
      <c r="E35" s="20">
        <v>3.1076683504667399E-2</v>
      </c>
      <c r="F35" s="20">
        <v>3.16375969349316E-8</v>
      </c>
      <c r="G35" s="20">
        <v>1.06601488332235E-2</v>
      </c>
      <c r="H35" s="20">
        <v>0.11413676470588199</v>
      </c>
      <c r="I35" s="20">
        <v>0.40059400015249502</v>
      </c>
      <c r="J35" s="20">
        <v>3.3410579943618297E-2</v>
      </c>
      <c r="K35" s="20">
        <v>0.160585719054955</v>
      </c>
      <c r="L35" s="20">
        <v>2.4033775604910001E-2</v>
      </c>
      <c r="M35" s="20">
        <v>1.6556427628672699E-2</v>
      </c>
      <c r="N35" s="20">
        <v>0.17917114834839201</v>
      </c>
      <c r="O35" s="21">
        <v>304.38265988924451</v>
      </c>
      <c r="P35" s="21">
        <v>1.5636642037651978</v>
      </c>
    </row>
  </sheetData>
  <conditionalFormatting sqref="A1:P35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131B1-BE28-4E2D-8038-3C85C87BD751}">
  <dimension ref="A1:P35"/>
  <sheetViews>
    <sheetView zoomScale="80" zoomScaleNormal="8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X23" sqref="X23"/>
    </sheetView>
  </sheetViews>
  <sheetFormatPr defaultColWidth="8.77734375" defaultRowHeight="14.4" x14ac:dyDescent="0.3"/>
  <cols>
    <col min="1" max="16384" width="8.77734375" style="4"/>
  </cols>
  <sheetData>
    <row r="1" spans="1:16" ht="57" customHeight="1" x14ac:dyDescent="0.3">
      <c r="A1" s="1" t="s">
        <v>60</v>
      </c>
      <c r="B1" s="14" t="s">
        <v>51</v>
      </c>
      <c r="C1" s="14" t="s">
        <v>40</v>
      </c>
      <c r="D1" s="14" t="s">
        <v>0</v>
      </c>
      <c r="E1" s="14" t="s">
        <v>41</v>
      </c>
      <c r="F1" s="14" t="s">
        <v>42</v>
      </c>
      <c r="G1" s="14" t="s">
        <v>43</v>
      </c>
      <c r="H1" s="14" t="s">
        <v>44</v>
      </c>
      <c r="I1" s="14" t="s">
        <v>45</v>
      </c>
      <c r="J1" s="14" t="s">
        <v>46</v>
      </c>
      <c r="K1" s="14" t="s">
        <v>47</v>
      </c>
      <c r="L1" s="14" t="s">
        <v>48</v>
      </c>
      <c r="M1" s="14" t="s">
        <v>49</v>
      </c>
      <c r="N1" s="14" t="s">
        <v>50</v>
      </c>
      <c r="O1" s="14" t="s">
        <v>1</v>
      </c>
      <c r="P1" s="14" t="s">
        <v>2</v>
      </c>
    </row>
    <row r="2" spans="1:16" x14ac:dyDescent="0.3">
      <c r="A2" s="2" t="s">
        <v>6</v>
      </c>
      <c r="B2" s="18">
        <v>65.238993879999981</v>
      </c>
      <c r="C2" s="17">
        <v>0</v>
      </c>
      <c r="D2" s="17">
        <v>4.6146119233647691E-2</v>
      </c>
      <c r="E2" s="17">
        <v>0</v>
      </c>
      <c r="F2" s="17">
        <v>0</v>
      </c>
      <c r="G2" s="17">
        <v>0.14030715188882212</v>
      </c>
      <c r="H2" s="17">
        <v>0.63914096961041256</v>
      </c>
      <c r="I2" s="17">
        <v>0</v>
      </c>
      <c r="J2" s="17">
        <v>1.0635474179726153E-2</v>
      </c>
      <c r="K2" s="17">
        <v>3.1313695157670664E-2</v>
      </c>
      <c r="L2" s="17">
        <v>0</v>
      </c>
      <c r="M2" s="17">
        <v>1.1696715813378727E-2</v>
      </c>
      <c r="N2" s="17">
        <v>0.12075987411634224</v>
      </c>
      <c r="O2" s="18">
        <v>95.677879644572556</v>
      </c>
      <c r="P2" s="18">
        <v>0</v>
      </c>
    </row>
    <row r="3" spans="1:16" x14ac:dyDescent="0.3">
      <c r="A3" s="3" t="s">
        <v>7</v>
      </c>
      <c r="B3" s="21">
        <v>15.367137584000002</v>
      </c>
      <c r="C3" s="20">
        <v>0</v>
      </c>
      <c r="D3" s="20">
        <v>0</v>
      </c>
      <c r="E3" s="20">
        <v>9.1214124448226845E-3</v>
      </c>
      <c r="F3" s="20">
        <v>0</v>
      </c>
      <c r="G3" s="20">
        <v>2.3306487499201136E-2</v>
      </c>
      <c r="H3" s="20">
        <v>0.41992808021181832</v>
      </c>
      <c r="I3" s="20">
        <v>0</v>
      </c>
      <c r="J3" s="20">
        <v>0</v>
      </c>
      <c r="K3" s="20">
        <v>0.54764401984415778</v>
      </c>
      <c r="L3" s="20">
        <v>0</v>
      </c>
      <c r="M3" s="20">
        <v>0</v>
      </c>
      <c r="N3" s="20">
        <v>0</v>
      </c>
      <c r="O3" s="21">
        <v>700.68610937547203</v>
      </c>
      <c r="P3" s="21">
        <v>0</v>
      </c>
    </row>
    <row r="4" spans="1:16" x14ac:dyDescent="0.3">
      <c r="A4" s="2" t="s">
        <v>8</v>
      </c>
      <c r="B4" s="18">
        <v>75.376471576</v>
      </c>
      <c r="C4" s="17">
        <v>0</v>
      </c>
      <c r="D4" s="17">
        <v>3.7619135375120384E-2</v>
      </c>
      <c r="E4" s="17">
        <v>9.6278436048174848E-2</v>
      </c>
      <c r="F4" s="17">
        <v>0</v>
      </c>
      <c r="G4" s="17">
        <v>0.19270653082045464</v>
      </c>
      <c r="H4" s="17">
        <v>3.8567510850225912E-3</v>
      </c>
      <c r="I4" s="17">
        <v>0.41475441879838759</v>
      </c>
      <c r="J4" s="17">
        <v>1.0370437205430396E-2</v>
      </c>
      <c r="K4" s="17">
        <v>1.9144669627038213E-2</v>
      </c>
      <c r="L4" s="17">
        <v>0</v>
      </c>
      <c r="M4" s="17">
        <v>7.2418938907110314E-5</v>
      </c>
      <c r="N4" s="17">
        <v>0.22519720210146418</v>
      </c>
      <c r="O4" s="18">
        <v>112.10945973275672</v>
      </c>
      <c r="P4" s="18">
        <v>1.1198369307556466</v>
      </c>
    </row>
    <row r="5" spans="1:16" x14ac:dyDescent="0.3">
      <c r="A5" s="3" t="s">
        <v>9</v>
      </c>
      <c r="B5" s="21">
        <v>36.679790744000002</v>
      </c>
      <c r="C5" s="20">
        <v>0</v>
      </c>
      <c r="D5" s="20">
        <v>4.1933070289415453E-2</v>
      </c>
      <c r="E5" s="20">
        <v>9.0789207812550093E-2</v>
      </c>
      <c r="F5" s="20">
        <v>0</v>
      </c>
      <c r="G5" s="20">
        <v>4.3211249721230846E-2</v>
      </c>
      <c r="H5" s="20">
        <v>8.3006902366674476E-2</v>
      </c>
      <c r="I5" s="20">
        <v>0.41859195064965726</v>
      </c>
      <c r="J5" s="20">
        <v>0</v>
      </c>
      <c r="K5" s="20">
        <v>0.27075891799054269</v>
      </c>
      <c r="L5" s="20">
        <v>0</v>
      </c>
      <c r="M5" s="20">
        <v>4.7890395889678946E-3</v>
      </c>
      <c r="N5" s="20">
        <v>4.691966158096126E-2</v>
      </c>
      <c r="O5" s="21">
        <v>332.11854475748686</v>
      </c>
      <c r="P5" s="21">
        <v>1.4650718272738004</v>
      </c>
    </row>
    <row r="6" spans="1:16" x14ac:dyDescent="0.3">
      <c r="A6" s="2" t="s">
        <v>10</v>
      </c>
      <c r="B6" s="18">
        <v>63.690000000000005</v>
      </c>
      <c r="C6" s="17">
        <v>0</v>
      </c>
      <c r="D6" s="17">
        <v>1.6486104569006121E-2</v>
      </c>
      <c r="E6" s="17">
        <v>4.9615324226723191E-2</v>
      </c>
      <c r="F6" s="17">
        <v>0</v>
      </c>
      <c r="G6" s="17">
        <v>2.6691788349819437E-3</v>
      </c>
      <c r="H6" s="17">
        <v>0.56131260794473226</v>
      </c>
      <c r="I6" s="17">
        <v>0.3666195635107552</v>
      </c>
      <c r="J6" s="17">
        <v>1.5701051970482021E-4</v>
      </c>
      <c r="K6" s="17">
        <v>0</v>
      </c>
      <c r="L6" s="17">
        <v>0</v>
      </c>
      <c r="M6" s="17">
        <v>0</v>
      </c>
      <c r="N6" s="17">
        <v>3.1402103940964044E-3</v>
      </c>
      <c r="O6" s="18">
        <v>1.5077019967056484</v>
      </c>
      <c r="P6" s="18">
        <v>1.759773904851625</v>
      </c>
    </row>
    <row r="7" spans="1:16" x14ac:dyDescent="0.3">
      <c r="A7" s="3" t="s">
        <v>11</v>
      </c>
      <c r="B7" s="21">
        <v>5.1329370000000001</v>
      </c>
      <c r="C7" s="20">
        <v>0</v>
      </c>
      <c r="D7" s="20">
        <v>7.3357611831199156E-3</v>
      </c>
      <c r="E7" s="20">
        <v>0.16296264692124607</v>
      </c>
      <c r="F7" s="20">
        <v>0</v>
      </c>
      <c r="G7" s="20">
        <v>4.0615343613217926E-2</v>
      </c>
      <c r="H7" s="20">
        <v>0</v>
      </c>
      <c r="I7" s="20">
        <v>0</v>
      </c>
      <c r="J7" s="20">
        <v>0</v>
      </c>
      <c r="K7" s="20">
        <v>0</v>
      </c>
      <c r="L7" s="20">
        <v>0</v>
      </c>
      <c r="M7" s="20">
        <v>0.78908624828241603</v>
      </c>
      <c r="N7" s="20">
        <v>0</v>
      </c>
      <c r="O7" s="21">
        <v>572.71879900337751</v>
      </c>
      <c r="P7" s="21">
        <v>0</v>
      </c>
    </row>
    <row r="8" spans="1:16" x14ac:dyDescent="0.3">
      <c r="A8" s="2" t="s">
        <v>12</v>
      </c>
      <c r="B8" s="18">
        <v>69.939275599999988</v>
      </c>
      <c r="C8" s="17">
        <v>0</v>
      </c>
      <c r="D8" s="17">
        <v>6.8233564614307643E-2</v>
      </c>
      <c r="E8" s="17">
        <v>3.1091842425196501E-2</v>
      </c>
      <c r="F8" s="17">
        <v>0</v>
      </c>
      <c r="G8" s="17">
        <v>9.9245876651524265E-3</v>
      </c>
      <c r="H8" s="17">
        <v>3.3777626872104387E-2</v>
      </c>
      <c r="I8" s="17">
        <v>0.41138686940636032</v>
      </c>
      <c r="J8" s="17">
        <v>1.4363010507622452E-3</v>
      </c>
      <c r="K8" s="17">
        <v>0.39215993272914834</v>
      </c>
      <c r="L8" s="17">
        <v>0</v>
      </c>
      <c r="M8" s="17">
        <v>1.1924689574022642E-3</v>
      </c>
      <c r="N8" s="17">
        <v>5.0796806279565933E-2</v>
      </c>
      <c r="O8" s="18">
        <v>577.92142261658591</v>
      </c>
      <c r="P8" s="18">
        <v>0.53480293022826852</v>
      </c>
    </row>
    <row r="9" spans="1:16" x14ac:dyDescent="0.3">
      <c r="A9" s="3" t="s">
        <v>13</v>
      </c>
      <c r="B9" s="21">
        <v>450.60113472</v>
      </c>
      <c r="C9" s="20">
        <v>0</v>
      </c>
      <c r="D9" s="20">
        <v>3.8464327086101667E-2</v>
      </c>
      <c r="E9" s="20">
        <v>0.13751674048731277</v>
      </c>
      <c r="F9" s="20">
        <v>4.1317665057732982E-4</v>
      </c>
      <c r="G9" s="20">
        <v>0.32149364036615696</v>
      </c>
      <c r="H9" s="20">
        <v>3.6642526206867303E-2</v>
      </c>
      <c r="I9" s="20">
        <v>1.4934354447551573E-2</v>
      </c>
      <c r="J9" s="20">
        <v>3.3135818847109394E-2</v>
      </c>
      <c r="K9" s="20">
        <v>0.25956208573651712</v>
      </c>
      <c r="L9" s="20">
        <v>0</v>
      </c>
      <c r="M9" s="20">
        <v>7.8305149962221848E-3</v>
      </c>
      <c r="N9" s="20">
        <v>0.15000681517558365</v>
      </c>
      <c r="O9" s="21">
        <v>335.09299441476168</v>
      </c>
      <c r="P9" s="21">
        <v>4.0322757008389255E-2</v>
      </c>
    </row>
    <row r="10" spans="1:16" x14ac:dyDescent="0.3">
      <c r="A10" s="2" t="s">
        <v>14</v>
      </c>
      <c r="B10" s="18">
        <v>32.545799999999993</v>
      </c>
      <c r="C10" s="17">
        <v>2.3540671914655663E-2</v>
      </c>
      <c r="D10" s="17">
        <v>0.15215480952995475</v>
      </c>
      <c r="E10" s="17">
        <v>0.10059669757695312</v>
      </c>
      <c r="F10" s="17">
        <v>0</v>
      </c>
      <c r="G10" s="17">
        <v>0.59635959171383102</v>
      </c>
      <c r="H10" s="17">
        <v>6.0837343067308243E-4</v>
      </c>
      <c r="I10" s="17">
        <v>0</v>
      </c>
      <c r="J10" s="17">
        <v>1.926054974835463E-2</v>
      </c>
      <c r="K10" s="17">
        <v>7.0423833490035587E-2</v>
      </c>
      <c r="L10" s="17">
        <v>0</v>
      </c>
      <c r="M10" s="17">
        <v>2.120089228103166E-3</v>
      </c>
      <c r="N10" s="17">
        <v>3.4935383367439128E-2</v>
      </c>
      <c r="O10" s="18">
        <v>73.878191656066207</v>
      </c>
      <c r="P10" s="18">
        <v>0</v>
      </c>
    </row>
    <row r="11" spans="1:16" x14ac:dyDescent="0.3">
      <c r="A11" s="3" t="s">
        <v>15</v>
      </c>
      <c r="B11" s="21">
        <v>4.933122</v>
      </c>
      <c r="C11" s="20">
        <v>0</v>
      </c>
      <c r="D11" s="20">
        <v>0.24424593594076938</v>
      </c>
      <c r="E11" s="20">
        <v>0.14045121932926047</v>
      </c>
      <c r="F11" s="20">
        <v>0</v>
      </c>
      <c r="G11" s="20">
        <v>0.14362770675446501</v>
      </c>
      <c r="H11" s="20">
        <v>4.9820377440493065E-3</v>
      </c>
      <c r="I11" s="20">
        <v>0</v>
      </c>
      <c r="J11" s="20">
        <v>0.45629988473830574</v>
      </c>
      <c r="K11" s="20">
        <v>0</v>
      </c>
      <c r="L11" s="20">
        <v>6.4502763158908296E-4</v>
      </c>
      <c r="M11" s="20">
        <v>0</v>
      </c>
      <c r="N11" s="20">
        <v>9.7481878615610969E-3</v>
      </c>
      <c r="O11" s="21">
        <v>464.95905278595126</v>
      </c>
      <c r="P11" s="21">
        <v>0</v>
      </c>
    </row>
    <row r="12" spans="1:16" x14ac:dyDescent="0.3">
      <c r="A12" s="2" t="s">
        <v>16</v>
      </c>
      <c r="B12" s="18">
        <v>259.08097568900001</v>
      </c>
      <c r="C12" s="17">
        <v>2.9127676783442052E-3</v>
      </c>
      <c r="D12" s="17">
        <v>1.4354672059998349E-2</v>
      </c>
      <c r="E12" s="17">
        <v>0.16303818194935654</v>
      </c>
      <c r="F12" s="17">
        <v>0</v>
      </c>
      <c r="G12" s="17">
        <v>0.24181147089782215</v>
      </c>
      <c r="H12" s="17">
        <v>8.6346901772725623E-2</v>
      </c>
      <c r="I12" s="17">
        <v>0.20949402459080069</v>
      </c>
      <c r="J12" s="17">
        <v>0</v>
      </c>
      <c r="K12" s="17">
        <v>1.496896952269992E-2</v>
      </c>
      <c r="L12" s="17">
        <v>0</v>
      </c>
      <c r="M12" s="17">
        <v>1.1664830460680996E-2</v>
      </c>
      <c r="N12" s="17">
        <v>0.25540818106757152</v>
      </c>
      <c r="O12" s="18">
        <v>121.8382942377044</v>
      </c>
      <c r="P12" s="18">
        <v>0.56563386639516189</v>
      </c>
    </row>
    <row r="13" spans="1:16" x14ac:dyDescent="0.3">
      <c r="A13" s="3" t="s">
        <v>17</v>
      </c>
      <c r="B13" s="21">
        <v>78.039000000000001</v>
      </c>
      <c r="C13" s="20">
        <v>0</v>
      </c>
      <c r="D13" s="20">
        <v>0.1328438344930099</v>
      </c>
      <c r="E13" s="20">
        <v>8.2779123258883373E-3</v>
      </c>
      <c r="F13" s="20">
        <v>0</v>
      </c>
      <c r="G13" s="20">
        <v>0.18530478350568308</v>
      </c>
      <c r="H13" s="20">
        <v>0.19245505452402001</v>
      </c>
      <c r="I13" s="20">
        <v>0.41949538051487079</v>
      </c>
      <c r="J13" s="20">
        <v>8.7904765565934972E-3</v>
      </c>
      <c r="K13" s="20">
        <v>4.2337805456246227E-2</v>
      </c>
      <c r="L13" s="20">
        <v>0</v>
      </c>
      <c r="M13" s="20">
        <v>2.0630710285882699E-3</v>
      </c>
      <c r="N13" s="20">
        <v>8.4316815950998877E-3</v>
      </c>
      <c r="O13" s="21">
        <v>45.169513807602762</v>
      </c>
      <c r="P13" s="21">
        <v>1.2584861415446125</v>
      </c>
    </row>
    <row r="14" spans="1:16" x14ac:dyDescent="0.3">
      <c r="A14" s="2" t="s">
        <v>18</v>
      </c>
      <c r="B14" s="18">
        <v>489.52836511364302</v>
      </c>
      <c r="C14" s="17">
        <v>0</v>
      </c>
      <c r="D14" s="17">
        <v>2.1244938477846247E-2</v>
      </c>
      <c r="E14" s="17">
        <v>4.4124102992449898E-2</v>
      </c>
      <c r="F14" s="17">
        <v>6.6786895979786868E-6</v>
      </c>
      <c r="G14" s="17">
        <v>0.10377335333409511</v>
      </c>
      <c r="H14" s="17">
        <v>0.10974868778680646</v>
      </c>
      <c r="I14" s="17">
        <v>0.65450752772134002</v>
      </c>
      <c r="J14" s="17">
        <v>2.0427825459467543E-4</v>
      </c>
      <c r="K14" s="17">
        <v>1.6342260367574035E-3</v>
      </c>
      <c r="L14" s="17">
        <v>0</v>
      </c>
      <c r="M14" s="17">
        <v>3.4727303281094821E-3</v>
      </c>
      <c r="N14" s="17">
        <v>6.1283476378402632E-2</v>
      </c>
      <c r="O14" s="18">
        <v>30.802096619058137</v>
      </c>
      <c r="P14" s="18">
        <v>1.7671703248476185</v>
      </c>
    </row>
    <row r="15" spans="1:16" x14ac:dyDescent="0.3">
      <c r="A15" s="3" t="s">
        <v>19</v>
      </c>
      <c r="B15" s="21">
        <v>273.17560000000003</v>
      </c>
      <c r="C15" s="20">
        <v>0</v>
      </c>
      <c r="D15" s="20">
        <v>0.10903682466516042</v>
      </c>
      <c r="E15" s="20">
        <v>5.0613964058283382E-2</v>
      </c>
      <c r="F15" s="20">
        <v>0</v>
      </c>
      <c r="G15" s="20">
        <v>0.30013478509793701</v>
      </c>
      <c r="H15" s="20">
        <v>1.8891877605466959E-2</v>
      </c>
      <c r="I15" s="20">
        <v>0.13548830861907138</v>
      </c>
      <c r="J15" s="20">
        <v>1.5439885553468173E-2</v>
      </c>
      <c r="K15" s="20">
        <v>1.1716639407033424E-2</v>
      </c>
      <c r="L15" s="20">
        <v>0</v>
      </c>
      <c r="M15" s="20">
        <v>7.9253051883111068E-3</v>
      </c>
      <c r="N15" s="20">
        <v>0.35075240980526806</v>
      </c>
      <c r="O15" s="21">
        <v>193.39005055272349</v>
      </c>
      <c r="P15" s="21">
        <v>1.083906468952571</v>
      </c>
    </row>
    <row r="16" spans="1:16" x14ac:dyDescent="0.3">
      <c r="A16" s="2" t="s">
        <v>20</v>
      </c>
      <c r="B16" s="18">
        <v>49.260493308000001</v>
      </c>
      <c r="C16" s="17">
        <v>0</v>
      </c>
      <c r="D16" s="17">
        <v>1.3026809475653088E-2</v>
      </c>
      <c r="E16" s="17">
        <v>0.17495488202105278</v>
      </c>
      <c r="F16" s="17">
        <v>0</v>
      </c>
      <c r="G16" s="17">
        <v>0.23001918959995163</v>
      </c>
      <c r="H16" s="17">
        <v>9.0425926048868704E-2</v>
      </c>
      <c r="I16" s="17">
        <v>0</v>
      </c>
      <c r="J16" s="17">
        <v>6.9606029086256667E-3</v>
      </c>
      <c r="K16" s="17">
        <v>0</v>
      </c>
      <c r="L16" s="17">
        <v>9.1619139333041291E-2</v>
      </c>
      <c r="M16" s="17">
        <v>7.4264348940368513E-2</v>
      </c>
      <c r="N16" s="17">
        <v>0.31872910167243834</v>
      </c>
      <c r="O16" s="18">
        <v>259.73124218697166</v>
      </c>
      <c r="P16" s="18">
        <v>0</v>
      </c>
    </row>
    <row r="17" spans="1:16" x14ac:dyDescent="0.3">
      <c r="A17" s="3" t="s">
        <v>21</v>
      </c>
      <c r="B17" s="21">
        <v>16.787050728000004</v>
      </c>
      <c r="C17" s="20">
        <v>0</v>
      </c>
      <c r="D17" s="20">
        <v>5.4495873922279586E-2</v>
      </c>
      <c r="E17" s="20">
        <v>1.8092397820268259E-2</v>
      </c>
      <c r="F17" s="20">
        <v>9.8701077803760328E-4</v>
      </c>
      <c r="G17" s="20">
        <v>0.1507364242236654</v>
      </c>
      <c r="H17" s="20">
        <v>0.47904482200597309</v>
      </c>
      <c r="I17" s="20">
        <v>0</v>
      </c>
      <c r="J17" s="20">
        <v>0</v>
      </c>
      <c r="K17" s="20">
        <v>7.2262484915033356E-2</v>
      </c>
      <c r="L17" s="20">
        <v>0</v>
      </c>
      <c r="M17" s="20">
        <v>3.0011823289463756E-3</v>
      </c>
      <c r="N17" s="20">
        <v>0.22137980400579624</v>
      </c>
      <c r="O17" s="21">
        <v>176.7134339489123</v>
      </c>
      <c r="P17" s="21">
        <v>0</v>
      </c>
    </row>
    <row r="18" spans="1:16" x14ac:dyDescent="0.3">
      <c r="A18" s="2" t="s">
        <v>22</v>
      </c>
      <c r="B18" s="18">
        <v>33.226030999999999</v>
      </c>
      <c r="C18" s="17">
        <v>0</v>
      </c>
      <c r="D18" s="17">
        <v>3.8728790688240797E-2</v>
      </c>
      <c r="E18" s="17">
        <v>0.19478233798072361</v>
      </c>
      <c r="F18" s="17">
        <v>2.3845761174423751E-4</v>
      </c>
      <c r="G18" s="17">
        <v>1.863791675870043E-2</v>
      </c>
      <c r="H18" s="17">
        <v>6.4847348153018953E-3</v>
      </c>
      <c r="I18" s="17">
        <v>0.45415021132075628</v>
      </c>
      <c r="J18" s="17">
        <v>8.9723626634791234E-3</v>
      </c>
      <c r="K18" s="17">
        <v>6.5803435866294127E-2</v>
      </c>
      <c r="L18" s="17">
        <v>0</v>
      </c>
      <c r="M18" s="17">
        <v>1.0359648433482772E-3</v>
      </c>
      <c r="N18" s="17">
        <v>0.21116578745141124</v>
      </c>
      <c r="O18" s="18">
        <v>195.55742312095029</v>
      </c>
      <c r="P18" s="18">
        <v>1.5895257396226472</v>
      </c>
    </row>
    <row r="19" spans="1:16" x14ac:dyDescent="0.3">
      <c r="A19" s="3" t="s">
        <v>23</v>
      </c>
      <c r="B19" s="21">
        <v>37.299604863277011</v>
      </c>
      <c r="C19" s="20">
        <v>8.8631853564280685E-3</v>
      </c>
      <c r="D19" s="20">
        <v>1.3555938026941796E-2</v>
      </c>
      <c r="E19" s="20">
        <v>1.4932497728678782E-2</v>
      </c>
      <c r="F19" s="20">
        <v>0</v>
      </c>
      <c r="G19" s="20">
        <v>0.38811746684195675</v>
      </c>
      <c r="H19" s="20">
        <v>2.5658370599818393E-2</v>
      </c>
      <c r="I19" s="20">
        <v>0</v>
      </c>
      <c r="J19" s="20">
        <v>7.6707651048521812E-3</v>
      </c>
      <c r="K19" s="20">
        <v>4.9134560988456151E-2</v>
      </c>
      <c r="L19" s="20">
        <v>1.1193315895178612E-2</v>
      </c>
      <c r="M19" s="20">
        <v>4.273748222918705E-4</v>
      </c>
      <c r="N19" s="20">
        <v>0.48044652463539728</v>
      </c>
      <c r="O19" s="21">
        <v>267.8531192856878</v>
      </c>
      <c r="P19" s="21">
        <v>0</v>
      </c>
    </row>
    <row r="20" spans="1:16" x14ac:dyDescent="0.3">
      <c r="A20" s="2" t="s">
        <v>24</v>
      </c>
      <c r="B20" s="18">
        <v>20.243000000000002</v>
      </c>
      <c r="C20" s="17">
        <v>0</v>
      </c>
      <c r="D20" s="17">
        <v>0</v>
      </c>
      <c r="E20" s="17">
        <v>0</v>
      </c>
      <c r="F20" s="17">
        <v>0.29669515388035367</v>
      </c>
      <c r="G20" s="17">
        <v>3.4579854764609988E-4</v>
      </c>
      <c r="H20" s="17">
        <v>0.70276144840191668</v>
      </c>
      <c r="I20" s="17">
        <v>0</v>
      </c>
      <c r="J20" s="17">
        <v>0</v>
      </c>
      <c r="K20" s="17">
        <v>0</v>
      </c>
      <c r="L20" s="17">
        <v>0</v>
      </c>
      <c r="M20" s="17">
        <v>1.9759917008348564E-4</v>
      </c>
      <c r="N20" s="17">
        <v>0</v>
      </c>
      <c r="O20" s="18">
        <v>0.19894737995658071</v>
      </c>
      <c r="P20" s="18">
        <v>0</v>
      </c>
    </row>
    <row r="21" spans="1:16" x14ac:dyDescent="0.3">
      <c r="A21" s="3" t="s">
        <v>25</v>
      </c>
      <c r="B21" s="21">
        <v>253.37700000000001</v>
      </c>
      <c r="C21" s="20">
        <v>0</v>
      </c>
      <c r="D21" s="20">
        <v>5.9626564368510167E-2</v>
      </c>
      <c r="E21" s="20">
        <v>0.12074892354081072</v>
      </c>
      <c r="F21" s="20">
        <v>2.1102941466668246E-2</v>
      </c>
      <c r="G21" s="20">
        <v>9.2249888506060126E-2</v>
      </c>
      <c r="H21" s="20">
        <v>0.14490265493710952</v>
      </c>
      <c r="I21" s="20">
        <v>0</v>
      </c>
      <c r="J21" s="20">
        <v>1.5980140265296379E-2</v>
      </c>
      <c r="K21" s="20">
        <v>4.6156517758123274E-2</v>
      </c>
      <c r="L21" s="20">
        <v>0</v>
      </c>
      <c r="M21" s="20">
        <v>3.0693393638728063E-2</v>
      </c>
      <c r="N21" s="20">
        <v>0.46853897551869339</v>
      </c>
      <c r="O21" s="21">
        <v>273.62785819002659</v>
      </c>
      <c r="P21" s="21">
        <v>0</v>
      </c>
    </row>
    <row r="22" spans="1:16" x14ac:dyDescent="0.3">
      <c r="A22" s="2" t="s">
        <v>26</v>
      </c>
      <c r="B22" s="18">
        <v>4.0718059600000007</v>
      </c>
      <c r="C22" s="17">
        <v>0</v>
      </c>
      <c r="D22" s="17">
        <v>3.2485034956700382E-2</v>
      </c>
      <c r="E22" s="17">
        <v>1.9672010684241473E-2</v>
      </c>
      <c r="F22" s="17">
        <v>0</v>
      </c>
      <c r="G22" s="17">
        <v>0.61568263588671857</v>
      </c>
      <c r="H22" s="17">
        <v>0.10563396269541257</v>
      </c>
      <c r="I22" s="17">
        <v>0</v>
      </c>
      <c r="J22" s="17">
        <v>3.4924740684819225E-2</v>
      </c>
      <c r="K22" s="17">
        <v>0</v>
      </c>
      <c r="L22" s="17">
        <v>0</v>
      </c>
      <c r="M22" s="17">
        <v>3.5898350725337994E-2</v>
      </c>
      <c r="N22" s="17">
        <v>0.15570326436676954</v>
      </c>
      <c r="O22" s="18">
        <v>151.16413818091888</v>
      </c>
      <c r="P22" s="18">
        <v>0</v>
      </c>
    </row>
    <row r="23" spans="1:16" x14ac:dyDescent="0.3">
      <c r="A23" s="3" t="s">
        <v>27</v>
      </c>
      <c r="B23" s="21">
        <v>1.2745269840000004</v>
      </c>
      <c r="C23" s="20">
        <v>0</v>
      </c>
      <c r="D23" s="20">
        <v>0.15766241321101754</v>
      </c>
      <c r="E23" s="20">
        <v>0.25020262733017185</v>
      </c>
      <c r="F23" s="20">
        <v>0</v>
      </c>
      <c r="G23" s="20">
        <v>0.40276981691585728</v>
      </c>
      <c r="H23" s="20">
        <v>8.6393607496975722E-2</v>
      </c>
      <c r="I23" s="20">
        <v>0</v>
      </c>
      <c r="J23" s="20">
        <v>3.63232796019013E-2</v>
      </c>
      <c r="K23" s="20">
        <v>0</v>
      </c>
      <c r="L23" s="20">
        <v>0</v>
      </c>
      <c r="M23" s="20">
        <v>0</v>
      </c>
      <c r="N23" s="20">
        <v>6.6648255444076168E-2</v>
      </c>
      <c r="O23" s="21">
        <v>58.444172571555363</v>
      </c>
      <c r="P23" s="21">
        <v>0</v>
      </c>
    </row>
    <row r="24" spans="1:16" x14ac:dyDescent="0.3">
      <c r="A24" s="2" t="s">
        <v>28</v>
      </c>
      <c r="B24" s="18">
        <v>6.0826718090824983</v>
      </c>
      <c r="C24" s="17">
        <v>0</v>
      </c>
      <c r="D24" s="17">
        <v>8.9653257799945194E-2</v>
      </c>
      <c r="E24" s="17">
        <v>2.1072012294681669E-2</v>
      </c>
      <c r="F24" s="17">
        <v>0</v>
      </c>
      <c r="G24" s="17">
        <v>4.4074749679018796E-2</v>
      </c>
      <c r="H24" s="17">
        <v>0.62117407029485805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7">
        <v>0.22402590993149624</v>
      </c>
      <c r="O24" s="18">
        <v>120.2275193025896</v>
      </c>
      <c r="P24" s="18">
        <v>0</v>
      </c>
    </row>
    <row r="25" spans="1:16" x14ac:dyDescent="0.3">
      <c r="A25" s="3" t="s">
        <v>29</v>
      </c>
      <c r="B25" s="21">
        <v>4.0504989585719997</v>
      </c>
      <c r="C25" s="20">
        <v>0</v>
      </c>
      <c r="D25" s="20">
        <v>0</v>
      </c>
      <c r="E25" s="20">
        <v>5.0217954317833286E-3</v>
      </c>
      <c r="F25" s="20">
        <v>0</v>
      </c>
      <c r="G25" s="20">
        <v>7.6524399381471972E-2</v>
      </c>
      <c r="H25" s="20">
        <v>0.54245494292881535</v>
      </c>
      <c r="I25" s="20">
        <v>0</v>
      </c>
      <c r="J25" s="20">
        <v>0</v>
      </c>
      <c r="K25" s="20">
        <v>0</v>
      </c>
      <c r="L25" s="20">
        <v>0.37599886225792944</v>
      </c>
      <c r="M25" s="20">
        <v>0</v>
      </c>
      <c r="N25" s="20">
        <v>0</v>
      </c>
      <c r="O25" s="21">
        <v>467.20890884437279</v>
      </c>
      <c r="P25" s="21">
        <v>0</v>
      </c>
    </row>
    <row r="26" spans="1:16" x14ac:dyDescent="0.3">
      <c r="A26" s="2" t="s">
        <v>30</v>
      </c>
      <c r="B26" s="18">
        <v>2.1857140551709828</v>
      </c>
      <c r="C26" s="17">
        <v>0</v>
      </c>
      <c r="D26" s="17">
        <v>5.6541426225276462E-4</v>
      </c>
      <c r="E26" s="17">
        <v>9.6178592060410212E-2</v>
      </c>
      <c r="F26" s="17">
        <v>0</v>
      </c>
      <c r="G26" s="17">
        <v>7.0955292396592957E-6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6.1478170792673139E-3</v>
      </c>
      <c r="N26" s="17">
        <v>0.89710108106883013</v>
      </c>
      <c r="O26" s="18">
        <v>365.33920331407217</v>
      </c>
      <c r="P26" s="18">
        <v>0</v>
      </c>
    </row>
    <row r="27" spans="1:16" x14ac:dyDescent="0.3">
      <c r="A27" s="3" t="s">
        <v>31</v>
      </c>
      <c r="B27" s="21">
        <v>119.75134000000001</v>
      </c>
      <c r="C27" s="20">
        <v>0</v>
      </c>
      <c r="D27" s="20">
        <v>5.990255727582975E-2</v>
      </c>
      <c r="E27" s="20">
        <v>0.17745002268192447</v>
      </c>
      <c r="F27" s="20">
        <v>0</v>
      </c>
      <c r="G27" s="20">
        <v>0.24208926241375353</v>
      </c>
      <c r="H27" s="20">
        <v>5.7013441543018865E-4</v>
      </c>
      <c r="I27" s="20">
        <v>3.1571954877993268E-2</v>
      </c>
      <c r="J27" s="20">
        <v>1.32883047803634E-2</v>
      </c>
      <c r="K27" s="20">
        <v>8.4967443621021252E-2</v>
      </c>
      <c r="L27" s="20">
        <v>0</v>
      </c>
      <c r="M27" s="20">
        <v>1.2707333729492114E-2</v>
      </c>
      <c r="N27" s="20">
        <v>0.37745298620419204</v>
      </c>
      <c r="O27" s="21">
        <v>241.57213378098336</v>
      </c>
      <c r="P27" s="21">
        <v>8.5244278170581819E-2</v>
      </c>
    </row>
    <row r="28" spans="1:16" x14ac:dyDescent="0.3">
      <c r="A28" s="2" t="s">
        <v>32</v>
      </c>
      <c r="B28" s="18">
        <v>148.76849899999999</v>
      </c>
      <c r="C28" s="17">
        <v>0</v>
      </c>
      <c r="D28" s="17">
        <v>7.9317866882558244E-4</v>
      </c>
      <c r="E28" s="17">
        <v>3.3542047096946242E-6</v>
      </c>
      <c r="F28" s="17">
        <v>0</v>
      </c>
      <c r="G28" s="17">
        <v>9.3635414040172574E-2</v>
      </c>
      <c r="H28" s="17">
        <v>0.90556805308629218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8">
        <v>0</v>
      </c>
      <c r="P28" s="18">
        <v>0</v>
      </c>
    </row>
    <row r="29" spans="1:16" x14ac:dyDescent="0.3">
      <c r="A29" s="3" t="s">
        <v>33</v>
      </c>
      <c r="B29" s="21">
        <v>151.21081943199999</v>
      </c>
      <c r="C29" s="20">
        <v>0</v>
      </c>
      <c r="D29" s="20">
        <v>4.6496884458468189E-2</v>
      </c>
      <c r="E29" s="20">
        <v>7.4732139158083091E-2</v>
      </c>
      <c r="F29" s="20">
        <v>0</v>
      </c>
      <c r="G29" s="20">
        <v>0.14951818318904911</v>
      </c>
      <c r="H29" s="20">
        <v>1.5238218010161623E-2</v>
      </c>
      <c r="I29" s="20">
        <v>0</v>
      </c>
      <c r="J29" s="20">
        <v>7.5567343943523701E-3</v>
      </c>
      <c r="K29" s="20">
        <v>0.59901236789959234</v>
      </c>
      <c r="L29" s="20">
        <v>0</v>
      </c>
      <c r="M29" s="20">
        <v>0</v>
      </c>
      <c r="N29" s="20">
        <v>0.10744547289029334</v>
      </c>
      <c r="O29" s="21">
        <v>668.61592858711026</v>
      </c>
      <c r="P29" s="21">
        <v>0</v>
      </c>
    </row>
    <row r="30" spans="1:16" x14ac:dyDescent="0.3">
      <c r="A30" s="2" t="s">
        <v>34</v>
      </c>
      <c r="B30" s="18">
        <v>44.915804307999984</v>
      </c>
      <c r="C30" s="17">
        <v>4.2412688125028172E-2</v>
      </c>
      <c r="D30" s="17">
        <v>2.8475500321213137E-2</v>
      </c>
      <c r="E30" s="17">
        <v>8.0412069997301702E-2</v>
      </c>
      <c r="F30" s="17">
        <v>0</v>
      </c>
      <c r="G30" s="17">
        <v>0.28787409240931733</v>
      </c>
      <c r="H30" s="17">
        <v>0.32593033845310798</v>
      </c>
      <c r="I30" s="17">
        <v>0</v>
      </c>
      <c r="J30" s="17">
        <v>5.8521367890362587E-2</v>
      </c>
      <c r="K30" s="17">
        <v>0</v>
      </c>
      <c r="L30" s="17">
        <v>0</v>
      </c>
      <c r="M30" s="17">
        <v>0</v>
      </c>
      <c r="N30" s="17">
        <v>0.17637394280366928</v>
      </c>
      <c r="O30" s="18">
        <v>92.175417965189936</v>
      </c>
      <c r="P30" s="18">
        <v>0</v>
      </c>
    </row>
    <row r="31" spans="1:16" x14ac:dyDescent="0.3">
      <c r="A31" s="3" t="s">
        <v>35</v>
      </c>
      <c r="B31" s="21">
        <v>52.21</v>
      </c>
      <c r="C31" s="20">
        <v>0</v>
      </c>
      <c r="D31" s="20">
        <v>3.2177743727255324E-3</v>
      </c>
      <c r="E31" s="20">
        <v>3.1449913809615024E-2</v>
      </c>
      <c r="F31" s="20">
        <v>0</v>
      </c>
      <c r="G31" s="20">
        <v>0.14313349932963032</v>
      </c>
      <c r="H31" s="20">
        <v>0.34853476345527673</v>
      </c>
      <c r="I31" s="20">
        <v>0.1971652940049799</v>
      </c>
      <c r="J31" s="20">
        <v>0</v>
      </c>
      <c r="K31" s="20">
        <v>0.12574219498180425</v>
      </c>
      <c r="L31" s="20">
        <v>0</v>
      </c>
      <c r="M31" s="20">
        <v>7.4698333652556989E-4</v>
      </c>
      <c r="N31" s="20">
        <v>0.15000957670944262</v>
      </c>
      <c r="O31" s="21">
        <v>212.43090454042013</v>
      </c>
      <c r="P31" s="21">
        <v>3.5489752920896378</v>
      </c>
    </row>
    <row r="32" spans="1:16" x14ac:dyDescent="0.3">
      <c r="A32" s="2" t="s">
        <v>36</v>
      </c>
      <c r="B32" s="18">
        <v>36.336044858000001</v>
      </c>
      <c r="C32" s="17">
        <v>0</v>
      </c>
      <c r="D32" s="17">
        <v>6.9825309273895764E-3</v>
      </c>
      <c r="E32" s="17">
        <v>1.2718102418850775E-3</v>
      </c>
      <c r="F32" s="17">
        <v>0</v>
      </c>
      <c r="G32" s="17">
        <v>2.8965792317604804E-2</v>
      </c>
      <c r="H32" s="17">
        <v>0.3310929009201522</v>
      </c>
      <c r="I32" s="17">
        <v>0</v>
      </c>
      <c r="J32" s="17">
        <v>1.7006418899330167E-5</v>
      </c>
      <c r="K32" s="17">
        <v>0</v>
      </c>
      <c r="L32" s="17">
        <v>0.58263111939490442</v>
      </c>
      <c r="M32" s="17">
        <v>0</v>
      </c>
      <c r="N32" s="17">
        <v>4.9038839779164609E-2</v>
      </c>
      <c r="O32" s="18">
        <v>766.8247624001209</v>
      </c>
      <c r="P32" s="18">
        <v>0</v>
      </c>
    </row>
    <row r="33" spans="1:16" x14ac:dyDescent="0.3">
      <c r="A33" s="3" t="s">
        <v>37</v>
      </c>
      <c r="B33" s="21">
        <v>163.380616</v>
      </c>
      <c r="C33" s="20">
        <v>0</v>
      </c>
      <c r="D33" s="20">
        <v>6.9910374190289504E-2</v>
      </c>
      <c r="E33" s="20">
        <v>1.8961857751840033E-2</v>
      </c>
      <c r="F33" s="20">
        <v>0</v>
      </c>
      <c r="G33" s="20">
        <v>0.21011672523012154</v>
      </c>
      <c r="H33" s="20">
        <v>0.40270148081703888</v>
      </c>
      <c r="I33" s="20">
        <v>0.28567648441232468</v>
      </c>
      <c r="J33" s="20">
        <v>1.0166444714592091E-2</v>
      </c>
      <c r="K33" s="20">
        <v>1.3465489688201443E-4</v>
      </c>
      <c r="L33" s="20">
        <v>0</v>
      </c>
      <c r="M33" s="20">
        <v>1.0588771436631135E-3</v>
      </c>
      <c r="N33" s="20">
        <v>1.2731008432481366E-3</v>
      </c>
      <c r="O33" s="21">
        <v>6.5222444602261183</v>
      </c>
      <c r="P33" s="21">
        <v>0.77132650791327684</v>
      </c>
    </row>
    <row r="34" spans="1:16" x14ac:dyDescent="0.3">
      <c r="A34" s="2" t="s">
        <v>38</v>
      </c>
      <c r="B34" s="18">
        <v>14.229014776000003</v>
      </c>
      <c r="C34" s="17">
        <v>0</v>
      </c>
      <c r="D34" s="17">
        <v>1.5570930488715374E-2</v>
      </c>
      <c r="E34" s="17">
        <v>4.2066440257662423E-2</v>
      </c>
      <c r="F34" s="17">
        <v>0</v>
      </c>
      <c r="G34" s="17">
        <v>4.4704430349802306E-4</v>
      </c>
      <c r="H34" s="17">
        <v>0.34481640881247755</v>
      </c>
      <c r="I34" s="17">
        <v>0.37642114259619064</v>
      </c>
      <c r="J34" s="17">
        <v>5.2638922075148452E-4</v>
      </c>
      <c r="K34" s="17">
        <v>0.19521049375006985</v>
      </c>
      <c r="L34" s="17">
        <v>0</v>
      </c>
      <c r="M34" s="17">
        <v>1.3929284853530602E-4</v>
      </c>
      <c r="N34" s="17">
        <v>2.4801857722099249E-2</v>
      </c>
      <c r="O34" s="18">
        <v>207.78025844437201</v>
      </c>
      <c r="P34" s="18">
        <v>1.129263427788572</v>
      </c>
    </row>
    <row r="35" spans="1:16" x14ac:dyDescent="0.3">
      <c r="A35" s="3" t="s">
        <v>39</v>
      </c>
      <c r="B35" s="21">
        <v>27.490450553549</v>
      </c>
      <c r="C35" s="20">
        <v>3.1512923782115341E-3</v>
      </c>
      <c r="D35" s="20">
        <v>3.3591406884409328E-2</v>
      </c>
      <c r="E35" s="20">
        <v>2.2059188617398338E-2</v>
      </c>
      <c r="F35" s="20">
        <v>0</v>
      </c>
      <c r="G35" s="20">
        <v>1.4568069709148436E-4</v>
      </c>
      <c r="H35" s="20">
        <v>0.1709089474556991</v>
      </c>
      <c r="I35" s="20">
        <v>0.61982138873312331</v>
      </c>
      <c r="J35" s="20">
        <v>1.8463902806222707E-2</v>
      </c>
      <c r="K35" s="20">
        <v>1.4195310790190773E-2</v>
      </c>
      <c r="L35" s="20">
        <v>2.5492560296998364E-2</v>
      </c>
      <c r="M35" s="20">
        <v>1.0992662539719164E-2</v>
      </c>
      <c r="N35" s="20">
        <v>8.1177658800935887E-2</v>
      </c>
      <c r="O35" s="21">
        <v>123.039544427089</v>
      </c>
      <c r="P35" s="21">
        <v>2.1693748605659322</v>
      </c>
    </row>
  </sheetData>
  <conditionalFormatting sqref="A1:P35">
    <cfRule type="cellIs" dxfId="9" priority="2" operator="lessThan">
      <formula>0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0C69-505D-4DBC-8FA2-E3B80F76D197}">
  <dimension ref="A1:D14"/>
  <sheetViews>
    <sheetView workbookViewId="0">
      <selection activeCell="A2" sqref="A2"/>
    </sheetView>
  </sheetViews>
  <sheetFormatPr defaultColWidth="8.77734375" defaultRowHeight="14.4" x14ac:dyDescent="0.3"/>
  <cols>
    <col min="1" max="1" width="20.44140625" style="4" customWidth="1"/>
    <col min="2" max="2" width="11.5546875" style="4" customWidth="1"/>
    <col min="3" max="3" width="10.44140625" style="4" customWidth="1"/>
    <col min="4" max="4" width="12.44140625" style="4" customWidth="1"/>
    <col min="5" max="16384" width="8.77734375" style="4"/>
  </cols>
  <sheetData>
    <row r="1" spans="1:4" ht="28.8" x14ac:dyDescent="0.3">
      <c r="A1" s="8"/>
      <c r="B1" s="11" t="s">
        <v>61</v>
      </c>
      <c r="C1" s="11" t="s">
        <v>52</v>
      </c>
      <c r="D1" s="11" t="s">
        <v>53</v>
      </c>
    </row>
    <row r="2" spans="1:4" ht="15.6" x14ac:dyDescent="0.3">
      <c r="A2" s="9" t="s">
        <v>51</v>
      </c>
      <c r="B2" s="15">
        <v>3105.4795905002948</v>
      </c>
      <c r="C2" s="15">
        <v>1792.5324765018217</v>
      </c>
      <c r="D2" s="15">
        <v>215.45128269578538</v>
      </c>
    </row>
    <row r="3" spans="1:4" ht="15.6" x14ac:dyDescent="0.3">
      <c r="A3" s="10" t="s">
        <v>62</v>
      </c>
      <c r="B3" s="12">
        <v>1.2374953172271331E-3</v>
      </c>
      <c r="C3" s="12">
        <v>6.1859837073923431E-6</v>
      </c>
      <c r="D3" s="12">
        <v>0</v>
      </c>
    </row>
    <row r="4" spans="1:4" ht="15.6" x14ac:dyDescent="0.3">
      <c r="A4" s="9" t="s">
        <v>63</v>
      </c>
      <c r="B4" s="13">
        <v>8.0696192007239764E-2</v>
      </c>
      <c r="C4" s="13">
        <v>3.4424379608386006E-2</v>
      </c>
      <c r="D4" s="13">
        <v>2.4139169521182599E-2</v>
      </c>
    </row>
    <row r="5" spans="1:4" ht="15.6" x14ac:dyDescent="0.3">
      <c r="A5" s="10" t="s">
        <v>54</v>
      </c>
      <c r="B5" s="12">
        <v>4.4737689728125189E-2</v>
      </c>
      <c r="C5" s="12">
        <v>1.182133071555457E-2</v>
      </c>
      <c r="D5" s="12">
        <v>0</v>
      </c>
    </row>
    <row r="6" spans="1:4" ht="15.6" x14ac:dyDescent="0.3">
      <c r="A6" s="9" t="s">
        <v>64</v>
      </c>
      <c r="B6" s="13">
        <v>0.18639237449202528</v>
      </c>
      <c r="C6" s="13">
        <v>2.9944995613827144E-2</v>
      </c>
      <c r="D6" s="13">
        <v>0</v>
      </c>
    </row>
    <row r="7" spans="1:4" ht="15.6" x14ac:dyDescent="0.3">
      <c r="A7" s="10" t="s">
        <v>65</v>
      </c>
      <c r="B7" s="12">
        <v>3.7246869407782882E-3</v>
      </c>
      <c r="C7" s="12">
        <v>9.3411353070248809E-5</v>
      </c>
      <c r="D7" s="12">
        <v>9.9560658220758787E-8</v>
      </c>
    </row>
    <row r="8" spans="1:4" ht="15.6" x14ac:dyDescent="0.3">
      <c r="A8" s="9" t="s">
        <v>66</v>
      </c>
      <c r="B8" s="13">
        <v>0.1709598878264757</v>
      </c>
      <c r="C8" s="13">
        <v>1.8214713429260069E-2</v>
      </c>
      <c r="D8" s="13">
        <v>0</v>
      </c>
    </row>
    <row r="9" spans="1:4" ht="15.6" x14ac:dyDescent="0.3">
      <c r="A9" s="10" t="s">
        <v>67</v>
      </c>
      <c r="B9" s="12">
        <v>0.20870425583579022</v>
      </c>
      <c r="C9" s="12">
        <v>0.31523833568240373</v>
      </c>
      <c r="D9" s="12">
        <v>0.11195748379282648</v>
      </c>
    </row>
    <row r="10" spans="1:4" ht="15.6" x14ac:dyDescent="0.3">
      <c r="A10" s="9" t="s">
        <v>68</v>
      </c>
      <c r="B10" s="13">
        <v>1.1947414406992493E-2</v>
      </c>
      <c r="C10" s="13">
        <v>2.5470723364135753E-2</v>
      </c>
      <c r="D10" s="13">
        <v>5.1322002383759086E-2</v>
      </c>
    </row>
    <row r="11" spans="1:4" ht="15.6" x14ac:dyDescent="0.3">
      <c r="A11" s="10" t="s">
        <v>69</v>
      </c>
      <c r="B11" s="12">
        <v>9.1220009318316968E-3</v>
      </c>
      <c r="C11" s="12">
        <v>1.5321236026970468E-2</v>
      </c>
      <c r="D11" s="12">
        <v>1.3271101656298933E-3</v>
      </c>
    </row>
    <row r="12" spans="1:4" ht="15.6" x14ac:dyDescent="0.3">
      <c r="A12" s="9" t="s">
        <v>70</v>
      </c>
      <c r="B12" s="13">
        <v>9.8898871092937948E-2</v>
      </c>
      <c r="C12" s="13">
        <v>0.21953056133486865</v>
      </c>
      <c r="D12" s="13">
        <v>0.4639726452946672</v>
      </c>
    </row>
    <row r="13" spans="1:4" ht="15.6" x14ac:dyDescent="0.3">
      <c r="A13" s="10" t="s">
        <v>71</v>
      </c>
      <c r="B13" s="12">
        <v>0.17409233521591552</v>
      </c>
      <c r="C13" s="12">
        <v>0.31135904853238178</v>
      </c>
      <c r="D13" s="12">
        <v>0.32722101654332375</v>
      </c>
    </row>
    <row r="14" spans="1:4" ht="15.6" x14ac:dyDescent="0.3">
      <c r="A14" s="9" t="s">
        <v>72</v>
      </c>
      <c r="B14" s="13">
        <v>9.4867962046606934E-3</v>
      </c>
      <c r="C14" s="13">
        <v>1.8575078355434118E-2</v>
      </c>
      <c r="D14" s="13">
        <v>2.0060472737952809E-2</v>
      </c>
    </row>
  </sheetData>
  <conditionalFormatting sqref="B3:D14">
    <cfRule type="cellIs" dxfId="8" priority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B84DE-6FAA-49EC-8DDC-F61234F68604}">
  <dimension ref="A1:W107"/>
  <sheetViews>
    <sheetView topLeftCell="A13" zoomScale="85" zoomScaleNormal="85" workbookViewId="0">
      <selection activeCell="S35" sqref="S35:W40"/>
    </sheetView>
  </sheetViews>
  <sheetFormatPr defaultColWidth="8.77734375" defaultRowHeight="14.4" x14ac:dyDescent="0.3"/>
  <cols>
    <col min="1" max="16384" width="8.77734375" style="4"/>
  </cols>
  <sheetData>
    <row r="1" spans="1:23" x14ac:dyDescent="0.3">
      <c r="A1" s="22"/>
      <c r="B1" s="27"/>
      <c r="C1" s="23">
        <v>2021</v>
      </c>
      <c r="D1" s="23">
        <v>2022</v>
      </c>
      <c r="E1" s="23">
        <v>2023</v>
      </c>
      <c r="G1" s="58"/>
      <c r="H1" s="59"/>
      <c r="I1" s="23">
        <f>C1</f>
        <v>2021</v>
      </c>
      <c r="J1" s="23">
        <f t="shared" ref="J1:K16" si="0">D1</f>
        <v>2022</v>
      </c>
      <c r="K1" s="23">
        <f t="shared" si="0"/>
        <v>2023</v>
      </c>
      <c r="L1" s="60"/>
      <c r="M1" s="58"/>
      <c r="N1" s="59"/>
      <c r="O1" s="23">
        <f>C1</f>
        <v>2021</v>
      </c>
      <c r="P1" s="23">
        <f t="shared" ref="P1:Q1" si="1">D1</f>
        <v>2022</v>
      </c>
      <c r="Q1" s="23">
        <f t="shared" si="1"/>
        <v>2023</v>
      </c>
      <c r="R1" s="56"/>
      <c r="S1" s="58"/>
      <c r="T1" s="59"/>
      <c r="U1" s="23">
        <f>C1</f>
        <v>2021</v>
      </c>
      <c r="V1" s="23">
        <f t="shared" ref="V1:W1" si="2">D1</f>
        <v>2022</v>
      </c>
      <c r="W1" s="23">
        <f t="shared" si="2"/>
        <v>2023</v>
      </c>
    </row>
    <row r="2" spans="1:23" x14ac:dyDescent="0.3">
      <c r="A2" s="51" t="s">
        <v>6</v>
      </c>
      <c r="B2" s="25" t="s">
        <v>55</v>
      </c>
      <c r="C2" s="24">
        <v>0</v>
      </c>
      <c r="D2" s="24">
        <v>0</v>
      </c>
      <c r="E2" s="24">
        <v>0</v>
      </c>
      <c r="G2" s="51" t="s">
        <v>6</v>
      </c>
      <c r="H2" s="25" t="s">
        <v>55</v>
      </c>
      <c r="I2" s="24">
        <f>C2</f>
        <v>0</v>
      </c>
      <c r="J2" s="24">
        <f t="shared" si="0"/>
        <v>0</v>
      </c>
      <c r="K2" s="24">
        <f t="shared" si="0"/>
        <v>0</v>
      </c>
      <c r="L2" s="61"/>
      <c r="M2" s="51" t="s">
        <v>13</v>
      </c>
      <c r="N2" s="25" t="s">
        <v>55</v>
      </c>
      <c r="O2" s="24">
        <f>C35</f>
        <v>0</v>
      </c>
      <c r="P2" s="24">
        <f t="shared" ref="P2:Q17" si="3">D35</f>
        <v>0</v>
      </c>
      <c r="Q2" s="24">
        <f t="shared" si="3"/>
        <v>1.2624524221539895E-16</v>
      </c>
      <c r="R2" s="57"/>
      <c r="S2" s="51" t="s">
        <v>31</v>
      </c>
      <c r="T2" s="25" t="s">
        <v>55</v>
      </c>
      <c r="U2" s="24">
        <f>C71</f>
        <v>0.3232763437084627</v>
      </c>
      <c r="V2" s="24">
        <f t="shared" ref="V2:W17" si="4">D71</f>
        <v>0.30245529353212514</v>
      </c>
      <c r="W2" s="24">
        <f t="shared" si="4"/>
        <v>0.38172007238442629</v>
      </c>
    </row>
    <row r="3" spans="1:23" x14ac:dyDescent="0.3">
      <c r="A3" s="52"/>
      <c r="B3" s="25" t="s">
        <v>56</v>
      </c>
      <c r="C3" s="24">
        <v>0</v>
      </c>
      <c r="D3" s="24">
        <v>0</v>
      </c>
      <c r="E3" s="24">
        <v>0</v>
      </c>
      <c r="G3" s="52"/>
      <c r="H3" s="25" t="s">
        <v>56</v>
      </c>
      <c r="I3" s="24">
        <f t="shared" ref="I3:K34" si="5">C3</f>
        <v>0</v>
      </c>
      <c r="J3" s="24">
        <f t="shared" si="0"/>
        <v>0</v>
      </c>
      <c r="K3" s="24">
        <f t="shared" si="0"/>
        <v>0</v>
      </c>
      <c r="L3" s="61"/>
      <c r="M3" s="52"/>
      <c r="N3" s="25" t="s">
        <v>56</v>
      </c>
      <c r="O3" s="24">
        <f t="shared" ref="O3:Q37" si="6">C36</f>
        <v>0.20796960966479014</v>
      </c>
      <c r="P3" s="24">
        <f t="shared" si="3"/>
        <v>0.11357155517448891</v>
      </c>
      <c r="Q3" s="24">
        <f t="shared" si="3"/>
        <v>3.2084490144938201E-2</v>
      </c>
      <c r="R3" s="57"/>
      <c r="S3" s="52"/>
      <c r="T3" s="25" t="s">
        <v>56</v>
      </c>
      <c r="U3" s="24">
        <f t="shared" ref="U3:W34" si="7">C72</f>
        <v>3.4812082205074378E-3</v>
      </c>
      <c r="V3" s="24">
        <f t="shared" si="4"/>
        <v>5.1460658652709721E-4</v>
      </c>
      <c r="W3" s="24">
        <f t="shared" si="4"/>
        <v>2.9723267125362171E-3</v>
      </c>
    </row>
    <row r="4" spans="1:23" x14ac:dyDescent="0.3">
      <c r="A4" s="53"/>
      <c r="B4" s="25" t="s">
        <v>57</v>
      </c>
      <c r="C4" s="24">
        <v>0</v>
      </c>
      <c r="D4" s="24">
        <v>0</v>
      </c>
      <c r="E4" s="24">
        <v>0</v>
      </c>
      <c r="G4" s="53"/>
      <c r="H4" s="25" t="s">
        <v>57</v>
      </c>
      <c r="I4" s="24">
        <f t="shared" si="5"/>
        <v>0</v>
      </c>
      <c r="J4" s="24">
        <f t="shared" si="0"/>
        <v>0</v>
      </c>
      <c r="K4" s="24">
        <f t="shared" si="0"/>
        <v>0</v>
      </c>
      <c r="L4" s="61"/>
      <c r="M4" s="53"/>
      <c r="N4" s="25" t="s">
        <v>57</v>
      </c>
      <c r="O4" s="24">
        <f t="shared" si="6"/>
        <v>0.79203039033520983</v>
      </c>
      <c r="P4" s="24">
        <f t="shared" si="3"/>
        <v>0.88642844482551109</v>
      </c>
      <c r="Q4" s="24">
        <f t="shared" si="3"/>
        <v>0.96791550985506158</v>
      </c>
      <c r="R4" s="57"/>
      <c r="S4" s="53"/>
      <c r="T4" s="25" t="s">
        <v>57</v>
      </c>
      <c r="U4" s="24">
        <f t="shared" si="7"/>
        <v>0.67324244807102984</v>
      </c>
      <c r="V4" s="24">
        <f t="shared" si="4"/>
        <v>0.6970300998813479</v>
      </c>
      <c r="W4" s="24">
        <f t="shared" si="4"/>
        <v>0.61530760090303738</v>
      </c>
    </row>
    <row r="5" spans="1:23" x14ac:dyDescent="0.3">
      <c r="A5" s="51" t="s">
        <v>7</v>
      </c>
      <c r="B5" s="25" t="s">
        <v>55</v>
      </c>
      <c r="C5" s="24">
        <v>0</v>
      </c>
      <c r="D5" s="24">
        <v>0.34039541541131724</v>
      </c>
      <c r="E5" s="24">
        <v>0.43761283640747134</v>
      </c>
      <c r="G5" s="51" t="s">
        <v>7</v>
      </c>
      <c r="H5" s="25" t="s">
        <v>55</v>
      </c>
      <c r="I5" s="24">
        <f t="shared" si="5"/>
        <v>0</v>
      </c>
      <c r="J5" s="24">
        <f t="shared" si="0"/>
        <v>0.34039541541131724</v>
      </c>
      <c r="K5" s="24">
        <f t="shared" si="0"/>
        <v>0.43761283640747134</v>
      </c>
      <c r="L5" s="61"/>
      <c r="M5" s="51" t="s">
        <v>19</v>
      </c>
      <c r="N5" s="25" t="s">
        <v>55</v>
      </c>
      <c r="O5" s="24">
        <f t="shared" si="6"/>
        <v>4.8080491239772573E-2</v>
      </c>
      <c r="P5" s="24">
        <f t="shared" si="3"/>
        <v>3.8680891530956794E-2</v>
      </c>
      <c r="Q5" s="24">
        <f t="shared" si="3"/>
        <v>0.13247965127358841</v>
      </c>
      <c r="R5" s="57"/>
      <c r="S5" s="51" t="s">
        <v>32</v>
      </c>
      <c r="T5" s="25" t="s">
        <v>55</v>
      </c>
      <c r="U5" s="24">
        <f t="shared" si="7"/>
        <v>0.17581317141725986</v>
      </c>
      <c r="V5" s="24">
        <f t="shared" si="4"/>
        <v>0.13817451537733658</v>
      </c>
      <c r="W5" s="24">
        <f t="shared" si="4"/>
        <v>2.4068077134982286E-2</v>
      </c>
    </row>
    <row r="6" spans="1:23" x14ac:dyDescent="0.3">
      <c r="A6" s="52"/>
      <c r="B6" s="25" t="s">
        <v>56</v>
      </c>
      <c r="C6" s="24">
        <v>0</v>
      </c>
      <c r="D6" s="24">
        <v>0</v>
      </c>
      <c r="E6" s="24">
        <v>0</v>
      </c>
      <c r="G6" s="52"/>
      <c r="H6" s="25" t="s">
        <v>56</v>
      </c>
      <c r="I6" s="24">
        <f t="shared" si="5"/>
        <v>0</v>
      </c>
      <c r="J6" s="24">
        <f t="shared" si="0"/>
        <v>0</v>
      </c>
      <c r="K6" s="24">
        <f t="shared" si="0"/>
        <v>0</v>
      </c>
      <c r="L6" s="61"/>
      <c r="M6" s="52"/>
      <c r="N6" s="25" t="s">
        <v>56</v>
      </c>
      <c r="O6" s="24">
        <f t="shared" si="6"/>
        <v>0.24153423395709153</v>
      </c>
      <c r="P6" s="24">
        <f t="shared" si="3"/>
        <v>0.23022741922958834</v>
      </c>
      <c r="Q6" s="24">
        <f t="shared" si="3"/>
        <v>0.18569877768474111</v>
      </c>
      <c r="R6" s="57"/>
      <c r="S6" s="52"/>
      <c r="T6" s="25" t="s">
        <v>56</v>
      </c>
      <c r="U6" s="24">
        <f t="shared" si="7"/>
        <v>0.21910805986089571</v>
      </c>
      <c r="V6" s="24">
        <f t="shared" si="4"/>
        <v>0.15780190393301824</v>
      </c>
      <c r="W6" s="24">
        <f t="shared" si="4"/>
        <v>0.11162706120579695</v>
      </c>
    </row>
    <row r="7" spans="1:23" x14ac:dyDescent="0.3">
      <c r="A7" s="53"/>
      <c r="B7" s="25" t="s">
        <v>57</v>
      </c>
      <c r="C7" s="24">
        <v>0</v>
      </c>
      <c r="D7" s="24">
        <v>0.65960458458868276</v>
      </c>
      <c r="E7" s="24">
        <v>0.56238716359252872</v>
      </c>
      <c r="G7" s="53"/>
      <c r="H7" s="25" t="s">
        <v>57</v>
      </c>
      <c r="I7" s="24">
        <f t="shared" si="5"/>
        <v>0</v>
      </c>
      <c r="J7" s="24">
        <f t="shared" si="0"/>
        <v>0.65960458458868276</v>
      </c>
      <c r="K7" s="24">
        <f t="shared" si="0"/>
        <v>0.56238716359252872</v>
      </c>
      <c r="L7" s="61"/>
      <c r="M7" s="53"/>
      <c r="N7" s="25" t="s">
        <v>57</v>
      </c>
      <c r="O7" s="24">
        <f t="shared" si="6"/>
        <v>0.71038527480313574</v>
      </c>
      <c r="P7" s="24">
        <f t="shared" si="3"/>
        <v>0.73109168923945489</v>
      </c>
      <c r="Q7" s="24">
        <f t="shared" si="3"/>
        <v>0.68182157104167029</v>
      </c>
      <c r="R7" s="57"/>
      <c r="S7" s="53"/>
      <c r="T7" s="25" t="s">
        <v>57</v>
      </c>
      <c r="U7" s="24">
        <f t="shared" si="7"/>
        <v>0.60507876872184452</v>
      </c>
      <c r="V7" s="24">
        <f t="shared" si="4"/>
        <v>0.70402358068964521</v>
      </c>
      <c r="W7" s="24">
        <f t="shared" si="4"/>
        <v>0.86430486165922094</v>
      </c>
    </row>
    <row r="8" spans="1:23" x14ac:dyDescent="0.3">
      <c r="A8" s="51" t="s">
        <v>8</v>
      </c>
      <c r="B8" s="25" t="s">
        <v>55</v>
      </c>
      <c r="C8" s="24">
        <v>0.1104315380372981</v>
      </c>
      <c r="D8" s="24">
        <v>0.11680201580805236</v>
      </c>
      <c r="E8" s="24">
        <v>0</v>
      </c>
      <c r="G8" s="51" t="s">
        <v>8</v>
      </c>
      <c r="H8" s="25" t="s">
        <v>55</v>
      </c>
      <c r="I8" s="24">
        <f t="shared" si="5"/>
        <v>0.1104315380372981</v>
      </c>
      <c r="J8" s="24">
        <f t="shared" si="0"/>
        <v>0.11680201580805236</v>
      </c>
      <c r="K8" s="24">
        <f t="shared" si="0"/>
        <v>0</v>
      </c>
      <c r="L8" s="61"/>
      <c r="M8" s="51" t="s">
        <v>20</v>
      </c>
      <c r="N8" s="25" t="s">
        <v>55</v>
      </c>
      <c r="O8" s="24">
        <f t="shared" si="6"/>
        <v>0.23697803558622432</v>
      </c>
      <c r="P8" s="24">
        <f t="shared" si="3"/>
        <v>0.18717388802363161</v>
      </c>
      <c r="Q8" s="24">
        <f t="shared" si="3"/>
        <v>0.13706955059646031</v>
      </c>
      <c r="R8" s="57"/>
      <c r="S8" s="51" t="s">
        <v>33</v>
      </c>
      <c r="T8" s="25" t="s">
        <v>55</v>
      </c>
      <c r="U8" s="24">
        <f t="shared" si="7"/>
        <v>7.9438373992340827E-2</v>
      </c>
      <c r="V8" s="24">
        <f t="shared" si="4"/>
        <v>9.2816640074348922E-2</v>
      </c>
      <c r="W8" s="24">
        <f t="shared" si="4"/>
        <v>0.1458316776676524</v>
      </c>
    </row>
    <row r="9" spans="1:23" x14ac:dyDescent="0.3">
      <c r="A9" s="52"/>
      <c r="B9" s="25" t="s">
        <v>56</v>
      </c>
      <c r="C9" s="24">
        <v>0.57857864004859971</v>
      </c>
      <c r="D9" s="24">
        <v>0.55897032103730881</v>
      </c>
      <c r="E9" s="24">
        <v>0.6193358294368162</v>
      </c>
      <c r="G9" s="52"/>
      <c r="H9" s="25" t="s">
        <v>56</v>
      </c>
      <c r="I9" s="24">
        <f t="shared" si="5"/>
        <v>0.57857864004859971</v>
      </c>
      <c r="J9" s="24">
        <f t="shared" si="0"/>
        <v>0.55897032103730881</v>
      </c>
      <c r="K9" s="24">
        <f t="shared" si="0"/>
        <v>0.6193358294368162</v>
      </c>
      <c r="L9" s="61"/>
      <c r="M9" s="52"/>
      <c r="N9" s="25" t="s">
        <v>56</v>
      </c>
      <c r="O9" s="24">
        <f t="shared" si="6"/>
        <v>3.4451948753281031E-2</v>
      </c>
      <c r="P9" s="24">
        <f t="shared" si="3"/>
        <v>1.0768354936101286E-2</v>
      </c>
      <c r="Q9" s="24">
        <f t="shared" si="3"/>
        <v>1.426420387565633E-2</v>
      </c>
      <c r="R9" s="57"/>
      <c r="S9" s="52"/>
      <c r="T9" s="25" t="s">
        <v>56</v>
      </c>
      <c r="U9" s="24">
        <f t="shared" si="7"/>
        <v>1.2530037038746349E-2</v>
      </c>
      <c r="V9" s="24">
        <f t="shared" si="4"/>
        <v>4.9247126964052697E-3</v>
      </c>
      <c r="W9" s="24">
        <f t="shared" si="4"/>
        <v>4.2519333789182755E-3</v>
      </c>
    </row>
    <row r="10" spans="1:23" x14ac:dyDescent="0.3">
      <c r="A10" s="53"/>
      <c r="B10" s="25" t="s">
        <v>57</v>
      </c>
      <c r="C10" s="24">
        <v>0.31098982191410207</v>
      </c>
      <c r="D10" s="24">
        <v>0.3242276631546388</v>
      </c>
      <c r="E10" s="24">
        <v>0.38066417056318375</v>
      </c>
      <c r="G10" s="53"/>
      <c r="H10" s="25" t="s">
        <v>57</v>
      </c>
      <c r="I10" s="24">
        <f t="shared" si="5"/>
        <v>0.31098982191410207</v>
      </c>
      <c r="J10" s="24">
        <f t="shared" si="0"/>
        <v>0.3242276631546388</v>
      </c>
      <c r="K10" s="24">
        <f t="shared" si="0"/>
        <v>0.38066417056318375</v>
      </c>
      <c r="L10" s="61"/>
      <c r="M10" s="53"/>
      <c r="N10" s="25" t="s">
        <v>57</v>
      </c>
      <c r="O10" s="24">
        <f t="shared" si="6"/>
        <v>0.72857001566049473</v>
      </c>
      <c r="P10" s="24">
        <f t="shared" si="3"/>
        <v>0.80205775704026705</v>
      </c>
      <c r="Q10" s="24">
        <f t="shared" si="3"/>
        <v>0.84866624552788328</v>
      </c>
      <c r="R10" s="57"/>
      <c r="S10" s="53"/>
      <c r="T10" s="25" t="s">
        <v>57</v>
      </c>
      <c r="U10" s="24">
        <f t="shared" si="7"/>
        <v>0.90803158896891289</v>
      </c>
      <c r="V10" s="24">
        <f t="shared" si="4"/>
        <v>0.90225864722924565</v>
      </c>
      <c r="W10" s="24">
        <f t="shared" si="4"/>
        <v>0.84991638895342925</v>
      </c>
    </row>
    <row r="11" spans="1:23" x14ac:dyDescent="0.3">
      <c r="A11" s="51" t="s">
        <v>9</v>
      </c>
      <c r="B11" s="25" t="s">
        <v>55</v>
      </c>
      <c r="C11" s="24">
        <v>0.2278563922800099</v>
      </c>
      <c r="D11" s="24">
        <v>0.13986327736006776</v>
      </c>
      <c r="E11" s="24">
        <v>0.1091433851813145</v>
      </c>
      <c r="G11" s="51" t="s">
        <v>9</v>
      </c>
      <c r="H11" s="25" t="s">
        <v>55</v>
      </c>
      <c r="I11" s="24">
        <f t="shared" si="5"/>
        <v>0.2278563922800099</v>
      </c>
      <c r="J11" s="24">
        <f t="shared" si="0"/>
        <v>0.13986327736006776</v>
      </c>
      <c r="K11" s="24">
        <f t="shared" si="0"/>
        <v>0.1091433851813145</v>
      </c>
      <c r="L11" s="61"/>
      <c r="M11" s="51" t="s">
        <v>22</v>
      </c>
      <c r="N11" s="25" t="s">
        <v>55</v>
      </c>
      <c r="O11" s="24">
        <f t="shared" si="6"/>
        <v>0.16143823834529467</v>
      </c>
      <c r="P11" s="24">
        <f t="shared" si="3"/>
        <v>0.10882934838883114</v>
      </c>
      <c r="Q11" s="24">
        <f t="shared" si="3"/>
        <v>0.10388115925456795</v>
      </c>
      <c r="R11" s="57"/>
      <c r="S11" s="51" t="s">
        <v>34</v>
      </c>
      <c r="T11" s="25" t="s">
        <v>55</v>
      </c>
      <c r="U11" s="24">
        <f t="shared" si="7"/>
        <v>0.43505053375747182</v>
      </c>
      <c r="V11" s="24">
        <f t="shared" si="4"/>
        <v>0.10720448811555112</v>
      </c>
      <c r="W11" s="24">
        <f t="shared" si="4"/>
        <v>5.2192227959691778E-2</v>
      </c>
    </row>
    <row r="12" spans="1:23" x14ac:dyDescent="0.3">
      <c r="A12" s="52"/>
      <c r="B12" s="25" t="s">
        <v>56</v>
      </c>
      <c r="C12" s="24">
        <v>0.36188623106669016</v>
      </c>
      <c r="D12" s="24">
        <v>0.36652123173361389</v>
      </c>
      <c r="E12" s="24">
        <v>0.45042946476578988</v>
      </c>
      <c r="G12" s="52"/>
      <c r="H12" s="25" t="s">
        <v>56</v>
      </c>
      <c r="I12" s="24">
        <f t="shared" si="5"/>
        <v>0.36188623106669016</v>
      </c>
      <c r="J12" s="24">
        <f t="shared" si="0"/>
        <v>0.36652123173361389</v>
      </c>
      <c r="K12" s="24">
        <f t="shared" si="0"/>
        <v>0.45042946476578988</v>
      </c>
      <c r="L12" s="61"/>
      <c r="M12" s="52"/>
      <c r="N12" s="25" t="s">
        <v>56</v>
      </c>
      <c r="O12" s="24">
        <f t="shared" si="6"/>
        <v>0.41233451942632876</v>
      </c>
      <c r="P12" s="24">
        <f t="shared" si="3"/>
        <v>0.43739704320392553</v>
      </c>
      <c r="Q12" s="24">
        <f t="shared" si="3"/>
        <v>0.43218279644048291</v>
      </c>
      <c r="R12" s="57"/>
      <c r="S12" s="52"/>
      <c r="T12" s="25" t="s">
        <v>56</v>
      </c>
      <c r="U12" s="24">
        <f t="shared" si="7"/>
        <v>7.2406077119280265E-2</v>
      </c>
      <c r="V12" s="24">
        <f t="shared" si="4"/>
        <v>9.6562064115809629E-2</v>
      </c>
      <c r="W12" s="24">
        <f t="shared" si="4"/>
        <v>6.9819866215556414E-2</v>
      </c>
    </row>
    <row r="13" spans="1:23" x14ac:dyDescent="0.3">
      <c r="A13" s="53"/>
      <c r="B13" s="25" t="s">
        <v>57</v>
      </c>
      <c r="C13" s="24">
        <v>0.41025737665329992</v>
      </c>
      <c r="D13" s="24">
        <v>0.49361549090631812</v>
      </c>
      <c r="E13" s="24">
        <v>0.44042715005289546</v>
      </c>
      <c r="G13" s="53"/>
      <c r="H13" s="25" t="s">
        <v>57</v>
      </c>
      <c r="I13" s="24">
        <f t="shared" si="5"/>
        <v>0.41025737665329992</v>
      </c>
      <c r="J13" s="24">
        <f t="shared" si="0"/>
        <v>0.49361549090631812</v>
      </c>
      <c r="K13" s="24">
        <f t="shared" si="0"/>
        <v>0.44042715005289546</v>
      </c>
      <c r="L13" s="61"/>
      <c r="M13" s="53"/>
      <c r="N13" s="25" t="s">
        <v>57</v>
      </c>
      <c r="O13" s="24">
        <f t="shared" si="6"/>
        <v>0.42622724222837666</v>
      </c>
      <c r="P13" s="24">
        <f t="shared" si="3"/>
        <v>0.45377360840724323</v>
      </c>
      <c r="Q13" s="24">
        <f t="shared" si="3"/>
        <v>0.46393604430494928</v>
      </c>
      <c r="R13" s="57"/>
      <c r="S13" s="53"/>
      <c r="T13" s="25" t="s">
        <v>57</v>
      </c>
      <c r="U13" s="24">
        <f t="shared" si="7"/>
        <v>0.49254338912324785</v>
      </c>
      <c r="V13" s="24">
        <f t="shared" si="4"/>
        <v>0.79623344776863914</v>
      </c>
      <c r="W13" s="24">
        <f t="shared" si="4"/>
        <v>0.87798790582475161</v>
      </c>
    </row>
    <row r="14" spans="1:23" x14ac:dyDescent="0.3">
      <c r="A14" s="51" t="s">
        <v>21</v>
      </c>
      <c r="B14" s="25" t="s">
        <v>55</v>
      </c>
      <c r="C14" s="24">
        <v>0.17194187519317644</v>
      </c>
      <c r="D14" s="24">
        <v>0.14557673368590168</v>
      </c>
      <c r="E14" s="24">
        <v>9.3351563436883833E-2</v>
      </c>
      <c r="G14" s="51" t="s">
        <v>21</v>
      </c>
      <c r="H14" s="25" t="s">
        <v>55</v>
      </c>
      <c r="I14" s="24">
        <f t="shared" si="5"/>
        <v>0.17194187519317644</v>
      </c>
      <c r="J14" s="24">
        <f t="shared" si="0"/>
        <v>0.14557673368590168</v>
      </c>
      <c r="K14" s="24">
        <f t="shared" si="0"/>
        <v>9.3351563436883833E-2</v>
      </c>
      <c r="L14" s="61"/>
      <c r="M14" s="51" t="s">
        <v>24</v>
      </c>
      <c r="N14" s="25" t="s">
        <v>55</v>
      </c>
      <c r="O14" s="24">
        <f t="shared" si="6"/>
        <v>0.1382551018431058</v>
      </c>
      <c r="P14" s="24">
        <f t="shared" si="3"/>
        <v>9.2167374901796398E-2</v>
      </c>
      <c r="Q14" s="24">
        <f t="shared" si="3"/>
        <v>3.0308207182005081E-2</v>
      </c>
      <c r="R14" s="57"/>
      <c r="S14" s="51" t="s">
        <v>35</v>
      </c>
      <c r="T14" s="25" t="s">
        <v>55</v>
      </c>
      <c r="U14" s="24">
        <f t="shared" si="7"/>
        <v>0.45835442777190194</v>
      </c>
      <c r="V14" s="24">
        <f t="shared" si="4"/>
        <v>0.43623443350736679</v>
      </c>
      <c r="W14" s="24">
        <f t="shared" si="4"/>
        <v>0.52240023629378418</v>
      </c>
    </row>
    <row r="15" spans="1:23" x14ac:dyDescent="0.3">
      <c r="A15" s="52"/>
      <c r="B15" s="25" t="s">
        <v>56</v>
      </c>
      <c r="C15" s="24">
        <v>0.1421064318912264</v>
      </c>
      <c r="D15" s="24">
        <v>8.6325535189991504E-2</v>
      </c>
      <c r="E15" s="24">
        <v>6.2879226781471051E-2</v>
      </c>
      <c r="G15" s="52"/>
      <c r="H15" s="25" t="s">
        <v>56</v>
      </c>
      <c r="I15" s="24">
        <f t="shared" si="5"/>
        <v>0.1421064318912264</v>
      </c>
      <c r="J15" s="24">
        <f t="shared" si="0"/>
        <v>8.6325535189991504E-2</v>
      </c>
      <c r="K15" s="24">
        <f t="shared" si="0"/>
        <v>6.2879226781471051E-2</v>
      </c>
      <c r="L15" s="61"/>
      <c r="M15" s="52"/>
      <c r="N15" s="25" t="s">
        <v>56</v>
      </c>
      <c r="O15" s="24">
        <f t="shared" si="6"/>
        <v>0.23312460127006787</v>
      </c>
      <c r="P15" s="24">
        <f t="shared" si="3"/>
        <v>0.17015689287990438</v>
      </c>
      <c r="Q15" s="24">
        <f t="shared" si="3"/>
        <v>0.11122499534893569</v>
      </c>
      <c r="R15" s="57"/>
      <c r="S15" s="52"/>
      <c r="T15" s="25" t="s">
        <v>56</v>
      </c>
      <c r="U15" s="24">
        <f t="shared" si="7"/>
        <v>0.20071719047748882</v>
      </c>
      <c r="V15" s="24">
        <f t="shared" si="4"/>
        <v>0.21091212521772615</v>
      </c>
      <c r="W15" s="24">
        <f t="shared" si="4"/>
        <v>0.20211240264455396</v>
      </c>
    </row>
    <row r="16" spans="1:23" x14ac:dyDescent="0.3">
      <c r="A16" s="53"/>
      <c r="B16" s="25" t="s">
        <v>57</v>
      </c>
      <c r="C16" s="24">
        <v>0.6859516929155971</v>
      </c>
      <c r="D16" s="24">
        <v>0.76809773112410684</v>
      </c>
      <c r="E16" s="24">
        <v>0.84376920978164516</v>
      </c>
      <c r="G16" s="53"/>
      <c r="H16" s="25" t="s">
        <v>57</v>
      </c>
      <c r="I16" s="24">
        <f t="shared" si="5"/>
        <v>0.6859516929155971</v>
      </c>
      <c r="J16" s="24">
        <f t="shared" si="0"/>
        <v>0.76809773112410684</v>
      </c>
      <c r="K16" s="24">
        <f t="shared" si="0"/>
        <v>0.84376920978164516</v>
      </c>
      <c r="L16" s="61"/>
      <c r="M16" s="53"/>
      <c r="N16" s="25" t="s">
        <v>57</v>
      </c>
      <c r="O16" s="24">
        <f t="shared" si="6"/>
        <v>0.6286202968868263</v>
      </c>
      <c r="P16" s="24">
        <f t="shared" si="3"/>
        <v>0.73767573221829918</v>
      </c>
      <c r="Q16" s="24">
        <f t="shared" si="3"/>
        <v>0.8584667974690593</v>
      </c>
      <c r="R16" s="57"/>
      <c r="S16" s="53"/>
      <c r="T16" s="25" t="s">
        <v>57</v>
      </c>
      <c r="U16" s="24">
        <f t="shared" si="7"/>
        <v>0.34092838175060924</v>
      </c>
      <c r="V16" s="24">
        <f t="shared" si="4"/>
        <v>0.35285344127490698</v>
      </c>
      <c r="W16" s="24">
        <f t="shared" si="4"/>
        <v>0.27548736106166188</v>
      </c>
    </row>
    <row r="17" spans="1:23" x14ac:dyDescent="0.3">
      <c r="A17" s="51" t="s">
        <v>11</v>
      </c>
      <c r="B17" s="25" t="s">
        <v>55</v>
      </c>
      <c r="C17" s="24">
        <v>0.15193367200614927</v>
      </c>
      <c r="D17" s="24">
        <v>0.17729677360924861</v>
      </c>
      <c r="E17" s="24">
        <v>0.17470434962581033</v>
      </c>
      <c r="G17" s="51" t="s">
        <v>11</v>
      </c>
      <c r="H17" s="25" t="s">
        <v>55</v>
      </c>
      <c r="I17" s="24">
        <f t="shared" si="5"/>
        <v>0.15193367200614927</v>
      </c>
      <c r="J17" s="24">
        <f t="shared" si="5"/>
        <v>0.17729677360924861</v>
      </c>
      <c r="K17" s="24">
        <f t="shared" si="5"/>
        <v>0.17470434962581033</v>
      </c>
      <c r="L17" s="61"/>
      <c r="M17" s="51" t="s">
        <v>23</v>
      </c>
      <c r="N17" s="25" t="s">
        <v>55</v>
      </c>
      <c r="O17" s="24">
        <f t="shared" si="6"/>
        <v>0.15203909855187148</v>
      </c>
      <c r="P17" s="24">
        <f t="shared" si="3"/>
        <v>0.17167573698219762</v>
      </c>
      <c r="Q17" s="24">
        <f t="shared" si="3"/>
        <v>0.17493478688097949</v>
      </c>
      <c r="R17" s="57"/>
      <c r="S17" s="51" t="s">
        <v>36</v>
      </c>
      <c r="T17" s="25" t="s">
        <v>55</v>
      </c>
      <c r="U17" s="24">
        <f t="shared" si="7"/>
        <v>0.27720942369575774</v>
      </c>
      <c r="V17" s="24">
        <f t="shared" si="4"/>
        <v>0.11866100664159714</v>
      </c>
      <c r="W17" s="24">
        <f t="shared" si="4"/>
        <v>0.12732521490664547</v>
      </c>
    </row>
    <row r="18" spans="1:23" x14ac:dyDescent="0.3">
      <c r="A18" s="52"/>
      <c r="B18" s="25" t="s">
        <v>56</v>
      </c>
      <c r="C18" s="24">
        <v>1.1614132161955034E-3</v>
      </c>
      <c r="D18" s="24">
        <v>0</v>
      </c>
      <c r="E18" s="24">
        <v>4.0713848575142323E-3</v>
      </c>
      <c r="G18" s="52"/>
      <c r="H18" s="25" t="s">
        <v>56</v>
      </c>
      <c r="I18" s="24">
        <f t="shared" si="5"/>
        <v>1.1614132161955034E-3</v>
      </c>
      <c r="J18" s="24">
        <f t="shared" si="5"/>
        <v>0</v>
      </c>
      <c r="K18" s="24">
        <f t="shared" si="5"/>
        <v>4.0713848575142323E-3</v>
      </c>
      <c r="L18" s="61"/>
      <c r="M18" s="52"/>
      <c r="N18" s="25" t="s">
        <v>56</v>
      </c>
      <c r="O18" s="24">
        <f t="shared" si="6"/>
        <v>0</v>
      </c>
      <c r="P18" s="24">
        <f t="shared" si="6"/>
        <v>0</v>
      </c>
      <c r="Q18" s="24">
        <f t="shared" si="6"/>
        <v>0</v>
      </c>
      <c r="R18" s="57"/>
      <c r="S18" s="52"/>
      <c r="T18" s="25" t="s">
        <v>56</v>
      </c>
      <c r="U18" s="24">
        <f t="shared" si="7"/>
        <v>1.0364971698043545E-2</v>
      </c>
      <c r="V18" s="24">
        <f t="shared" si="7"/>
        <v>3.6916553240080544E-2</v>
      </c>
      <c r="W18" s="24">
        <f t="shared" si="7"/>
        <v>1.8222050323748924E-2</v>
      </c>
    </row>
    <row r="19" spans="1:23" x14ac:dyDescent="0.3">
      <c r="A19" s="53"/>
      <c r="B19" s="25" t="s">
        <v>57</v>
      </c>
      <c r="C19" s="24">
        <v>0.84690491477765528</v>
      </c>
      <c r="D19" s="24">
        <v>0.82270322639075133</v>
      </c>
      <c r="E19" s="24">
        <v>0.8212242655166756</v>
      </c>
      <c r="G19" s="53"/>
      <c r="H19" s="25" t="s">
        <v>57</v>
      </c>
      <c r="I19" s="24">
        <f t="shared" si="5"/>
        <v>0.84690491477765528</v>
      </c>
      <c r="J19" s="24">
        <f t="shared" si="5"/>
        <v>0.82270322639075133</v>
      </c>
      <c r="K19" s="24">
        <f t="shared" si="5"/>
        <v>0.8212242655166756</v>
      </c>
      <c r="L19" s="61"/>
      <c r="M19" s="53"/>
      <c r="N19" s="25" t="s">
        <v>57</v>
      </c>
      <c r="O19" s="24">
        <f t="shared" si="6"/>
        <v>0.84796090144812841</v>
      </c>
      <c r="P19" s="24">
        <f t="shared" si="6"/>
        <v>0.82832426301780249</v>
      </c>
      <c r="Q19" s="24">
        <f t="shared" si="6"/>
        <v>0.82506521311902059</v>
      </c>
      <c r="R19" s="57"/>
      <c r="S19" s="53"/>
      <c r="T19" s="25" t="s">
        <v>57</v>
      </c>
      <c r="U19" s="24">
        <f t="shared" si="7"/>
        <v>0.71242560460619886</v>
      </c>
      <c r="V19" s="24">
        <f t="shared" si="7"/>
        <v>0.84442244011832235</v>
      </c>
      <c r="W19" s="24">
        <f t="shared" si="7"/>
        <v>0.85445273476960548</v>
      </c>
    </row>
    <row r="20" spans="1:23" x14ac:dyDescent="0.3">
      <c r="A20" s="51" t="s">
        <v>12</v>
      </c>
      <c r="B20" s="25" t="s">
        <v>55</v>
      </c>
      <c r="C20" s="24">
        <v>5.564850111064179E-2</v>
      </c>
      <c r="D20" s="24">
        <v>5.4557584414182687E-2</v>
      </c>
      <c r="E20" s="24">
        <v>6.4022501694756873E-2</v>
      </c>
      <c r="G20" s="51" t="s">
        <v>12</v>
      </c>
      <c r="H20" s="25" t="s">
        <v>55</v>
      </c>
      <c r="I20" s="24">
        <f t="shared" si="5"/>
        <v>5.564850111064179E-2</v>
      </c>
      <c r="J20" s="24">
        <f t="shared" si="5"/>
        <v>5.4557584414182687E-2</v>
      </c>
      <c r="K20" s="24">
        <f t="shared" si="5"/>
        <v>6.4022501694756873E-2</v>
      </c>
      <c r="L20" s="61"/>
      <c r="M20" s="51" t="s">
        <v>25</v>
      </c>
      <c r="N20" s="25" t="s">
        <v>55</v>
      </c>
      <c r="O20" s="24">
        <f t="shared" si="6"/>
        <v>0.10805303298467761</v>
      </c>
      <c r="P20" s="24">
        <f t="shared" si="6"/>
        <v>9.0410966218389857E-2</v>
      </c>
      <c r="Q20" s="24">
        <f t="shared" si="6"/>
        <v>7.2780409688914652E-2</v>
      </c>
      <c r="R20" s="57"/>
      <c r="S20" s="51" t="s">
        <v>39</v>
      </c>
      <c r="T20" s="25" t="s">
        <v>55</v>
      </c>
      <c r="U20" s="24">
        <f t="shared" si="7"/>
        <v>0.13443519633646464</v>
      </c>
      <c r="V20" s="24">
        <f t="shared" si="7"/>
        <v>9.2945360046790521E-2</v>
      </c>
      <c r="W20" s="24">
        <f t="shared" si="7"/>
        <v>4.6918441192541398E-2</v>
      </c>
    </row>
    <row r="21" spans="1:23" x14ac:dyDescent="0.3">
      <c r="A21" s="52"/>
      <c r="B21" s="25" t="s">
        <v>56</v>
      </c>
      <c r="C21" s="24">
        <v>0.40410113763588945</v>
      </c>
      <c r="D21" s="24">
        <v>0.40947723299894551</v>
      </c>
      <c r="E21" s="24">
        <v>0.42820956998844284</v>
      </c>
      <c r="G21" s="52"/>
      <c r="H21" s="25" t="s">
        <v>56</v>
      </c>
      <c r="I21" s="24">
        <f t="shared" si="5"/>
        <v>0.40410113763588945</v>
      </c>
      <c r="J21" s="24">
        <f t="shared" si="5"/>
        <v>0.40947723299894551</v>
      </c>
      <c r="K21" s="24">
        <f t="shared" si="5"/>
        <v>0.42820956998844284</v>
      </c>
      <c r="L21" s="61"/>
      <c r="M21" s="52"/>
      <c r="N21" s="25" t="s">
        <v>56</v>
      </c>
      <c r="O21" s="24">
        <f t="shared" si="6"/>
        <v>6.4211763053849291E-2</v>
      </c>
      <c r="P21" s="24">
        <f t="shared" si="6"/>
        <v>2.6170638804853284E-2</v>
      </c>
      <c r="Q21" s="24">
        <f t="shared" si="6"/>
        <v>4.4040313664154382E-2</v>
      </c>
      <c r="R21" s="57"/>
      <c r="S21" s="52"/>
      <c r="T21" s="25" t="s">
        <v>56</v>
      </c>
      <c r="U21" s="24">
        <f t="shared" si="7"/>
        <v>0.58766870417874906</v>
      </c>
      <c r="V21" s="24">
        <f t="shared" si="7"/>
        <v>0.69056973957585266</v>
      </c>
      <c r="W21" s="24">
        <f t="shared" si="7"/>
        <v>0.46703669982812362</v>
      </c>
    </row>
    <row r="22" spans="1:23" x14ac:dyDescent="0.3">
      <c r="A22" s="53"/>
      <c r="B22" s="25" t="s">
        <v>57</v>
      </c>
      <c r="C22" s="24">
        <v>0.5402503612534687</v>
      </c>
      <c r="D22" s="24">
        <v>0.53596518258687198</v>
      </c>
      <c r="E22" s="24">
        <v>0.5077679283168004</v>
      </c>
      <c r="G22" s="53"/>
      <c r="H22" s="25" t="s">
        <v>57</v>
      </c>
      <c r="I22" s="24">
        <f t="shared" si="5"/>
        <v>0.5402503612534687</v>
      </c>
      <c r="J22" s="24">
        <f t="shared" si="5"/>
        <v>0.53596518258687198</v>
      </c>
      <c r="K22" s="24">
        <f t="shared" si="5"/>
        <v>0.5077679283168004</v>
      </c>
      <c r="L22" s="61"/>
      <c r="M22" s="53"/>
      <c r="N22" s="25" t="s">
        <v>57</v>
      </c>
      <c r="O22" s="24">
        <f t="shared" si="6"/>
        <v>0.82773520396147304</v>
      </c>
      <c r="P22" s="24">
        <f t="shared" si="6"/>
        <v>0.88341839497675689</v>
      </c>
      <c r="Q22" s="24">
        <f t="shared" si="6"/>
        <v>0.88317927664693108</v>
      </c>
      <c r="R22" s="57"/>
      <c r="S22" s="53"/>
      <c r="T22" s="25" t="s">
        <v>57</v>
      </c>
      <c r="U22" s="24">
        <f t="shared" si="7"/>
        <v>0.27789609948478633</v>
      </c>
      <c r="V22" s="24">
        <f t="shared" si="7"/>
        <v>0.21648490037735676</v>
      </c>
      <c r="W22" s="24">
        <f t="shared" si="7"/>
        <v>0.4860448589793348</v>
      </c>
    </row>
    <row r="23" spans="1:23" x14ac:dyDescent="0.3">
      <c r="A23" s="51" t="s">
        <v>14</v>
      </c>
      <c r="B23" s="25" t="s">
        <v>55</v>
      </c>
      <c r="C23" s="24">
        <v>6.6305797753941381E-2</v>
      </c>
      <c r="D23" s="24">
        <v>0.16266114570590542</v>
      </c>
      <c r="E23" s="24">
        <v>4.063912253149049E-2</v>
      </c>
      <c r="G23" s="51" t="s">
        <v>14</v>
      </c>
      <c r="H23" s="25" t="s">
        <v>55</v>
      </c>
      <c r="I23" s="24">
        <f t="shared" si="5"/>
        <v>6.6305797753941381E-2</v>
      </c>
      <c r="J23" s="24">
        <f t="shared" si="5"/>
        <v>0.16266114570590542</v>
      </c>
      <c r="K23" s="24">
        <f t="shared" si="5"/>
        <v>4.063912253149049E-2</v>
      </c>
      <c r="L23" s="61"/>
      <c r="M23" s="51" t="s">
        <v>27</v>
      </c>
      <c r="N23" s="25" t="s">
        <v>55</v>
      </c>
      <c r="O23" s="24">
        <f t="shared" si="6"/>
        <v>0.45627687382430865</v>
      </c>
      <c r="P23" s="24">
        <f t="shared" si="6"/>
        <v>0.14305534419072663</v>
      </c>
      <c r="Q23" s="24">
        <f t="shared" si="6"/>
        <v>1.5458056882594206E-2</v>
      </c>
      <c r="R23" s="57"/>
      <c r="S23" s="51" t="s">
        <v>38</v>
      </c>
      <c r="T23" s="25" t="s">
        <v>55</v>
      </c>
      <c r="U23" s="24">
        <f t="shared" si="7"/>
        <v>0.12336523764878134</v>
      </c>
      <c r="V23" s="24">
        <f t="shared" si="7"/>
        <v>0.10446701767897842</v>
      </c>
      <c r="W23" s="24">
        <f t="shared" si="7"/>
        <v>6.3240792532830256E-2</v>
      </c>
    </row>
    <row r="24" spans="1:23" x14ac:dyDescent="0.3">
      <c r="A24" s="52"/>
      <c r="B24" s="25" t="s">
        <v>56</v>
      </c>
      <c r="C24" s="24">
        <v>0.16340531443650932</v>
      </c>
      <c r="D24" s="24">
        <v>9.439786336926495E-2</v>
      </c>
      <c r="E24" s="24">
        <v>8.6662580621392885E-2</v>
      </c>
      <c r="G24" s="52"/>
      <c r="H24" s="25" t="s">
        <v>56</v>
      </c>
      <c r="I24" s="24">
        <f t="shared" si="5"/>
        <v>0.16340531443650932</v>
      </c>
      <c r="J24" s="24">
        <f t="shared" si="5"/>
        <v>9.439786336926495E-2</v>
      </c>
      <c r="K24" s="24">
        <f t="shared" si="5"/>
        <v>8.6662580621392885E-2</v>
      </c>
      <c r="L24" s="61"/>
      <c r="M24" s="52"/>
      <c r="N24" s="25" t="s">
        <v>56</v>
      </c>
      <c r="O24" s="24">
        <f t="shared" si="6"/>
        <v>6.6258708312387185E-2</v>
      </c>
      <c r="P24" s="24">
        <f t="shared" si="6"/>
        <v>0.16244497246092141</v>
      </c>
      <c r="Q24" s="24">
        <f t="shared" si="6"/>
        <v>9.6651377794462368E-2</v>
      </c>
      <c r="R24" s="57"/>
      <c r="S24" s="52"/>
      <c r="T24" s="25" t="s">
        <v>56</v>
      </c>
      <c r="U24" s="24">
        <f t="shared" si="7"/>
        <v>0.1310302503085046</v>
      </c>
      <c r="V24" s="24">
        <f t="shared" si="7"/>
        <v>0.28477909938213442</v>
      </c>
      <c r="W24" s="24">
        <f t="shared" si="7"/>
        <v>0.18593944958724659</v>
      </c>
    </row>
    <row r="25" spans="1:23" x14ac:dyDescent="0.3">
      <c r="A25" s="53"/>
      <c r="B25" s="25" t="s">
        <v>57</v>
      </c>
      <c r="C25" s="24">
        <v>0.77028888780954929</v>
      </c>
      <c r="D25" s="24">
        <v>0.74294099092482957</v>
      </c>
      <c r="E25" s="24">
        <v>0.87269829684711642</v>
      </c>
      <c r="G25" s="53"/>
      <c r="H25" s="25" t="s">
        <v>57</v>
      </c>
      <c r="I25" s="24">
        <f t="shared" si="5"/>
        <v>0.77028888780954929</v>
      </c>
      <c r="J25" s="24">
        <f t="shared" si="5"/>
        <v>0.74294099092482957</v>
      </c>
      <c r="K25" s="24">
        <f t="shared" si="5"/>
        <v>0.87269829684711642</v>
      </c>
      <c r="L25" s="61"/>
      <c r="M25" s="53"/>
      <c r="N25" s="25" t="s">
        <v>57</v>
      </c>
      <c r="O25" s="24">
        <f t="shared" si="6"/>
        <v>0.47746441786330424</v>
      </c>
      <c r="P25" s="24">
        <f t="shared" si="6"/>
        <v>0.69449968334835188</v>
      </c>
      <c r="Q25" s="24">
        <f t="shared" si="6"/>
        <v>0.88789056532294319</v>
      </c>
      <c r="R25" s="57"/>
      <c r="S25" s="53"/>
      <c r="T25" s="25" t="s">
        <v>57</v>
      </c>
      <c r="U25" s="24">
        <f t="shared" si="7"/>
        <v>0.74560451204271405</v>
      </c>
      <c r="V25" s="24">
        <f t="shared" si="7"/>
        <v>0.6107538829388871</v>
      </c>
      <c r="W25" s="24">
        <f t="shared" si="7"/>
        <v>0.75081975787992339</v>
      </c>
    </row>
    <row r="26" spans="1:23" x14ac:dyDescent="0.3">
      <c r="A26" s="51" t="s">
        <v>15</v>
      </c>
      <c r="B26" s="25" t="s">
        <v>55</v>
      </c>
      <c r="C26" s="24">
        <v>7.5474201146949443E-2</v>
      </c>
      <c r="D26" s="24">
        <v>7.2156593991968623E-2</v>
      </c>
      <c r="E26" s="24">
        <v>6.1584611423701342E-2</v>
      </c>
      <c r="G26" s="51" t="s">
        <v>15</v>
      </c>
      <c r="H26" s="25" t="s">
        <v>55</v>
      </c>
      <c r="I26" s="24">
        <f t="shared" si="5"/>
        <v>7.5474201146949443E-2</v>
      </c>
      <c r="J26" s="24">
        <f t="shared" si="5"/>
        <v>7.2156593991968623E-2</v>
      </c>
      <c r="K26" s="24">
        <f t="shared" si="5"/>
        <v>6.1584611423701342E-2</v>
      </c>
      <c r="L26" s="61"/>
      <c r="M26" s="51" t="s">
        <v>26</v>
      </c>
      <c r="N26" s="25" t="s">
        <v>55</v>
      </c>
      <c r="O26" s="24">
        <f t="shared" si="6"/>
        <v>0.22220954946808422</v>
      </c>
      <c r="P26" s="24">
        <f t="shared" si="6"/>
        <v>0.30600607008151459</v>
      </c>
      <c r="Q26" s="24">
        <f t="shared" si="6"/>
        <v>0.46641017136309215</v>
      </c>
      <c r="R26" s="57"/>
      <c r="S26" s="51" t="s">
        <v>16</v>
      </c>
      <c r="T26" s="25" t="s">
        <v>55</v>
      </c>
      <c r="U26" s="24">
        <f t="shared" si="7"/>
        <v>6.374579266810057E-2</v>
      </c>
      <c r="V26" s="24">
        <f t="shared" si="7"/>
        <v>3.0564965685405364E-2</v>
      </c>
      <c r="W26" s="24">
        <f t="shared" si="7"/>
        <v>3.4031165980620559E-2</v>
      </c>
    </row>
    <row r="27" spans="1:23" x14ac:dyDescent="0.3">
      <c r="A27" s="52"/>
      <c r="B27" s="25" t="s">
        <v>56</v>
      </c>
      <c r="C27" s="24">
        <v>0.16083259539868103</v>
      </c>
      <c r="D27" s="24">
        <v>9.6694662912786236E-2</v>
      </c>
      <c r="E27" s="24">
        <v>6.7118416890380367E-2</v>
      </c>
      <c r="G27" s="52"/>
      <c r="H27" s="25" t="s">
        <v>56</v>
      </c>
      <c r="I27" s="24">
        <f t="shared" si="5"/>
        <v>0.16083259539868103</v>
      </c>
      <c r="J27" s="24">
        <f t="shared" si="5"/>
        <v>9.6694662912786236E-2</v>
      </c>
      <c r="K27" s="24">
        <f t="shared" si="5"/>
        <v>6.7118416890380367E-2</v>
      </c>
      <c r="L27" s="61"/>
      <c r="M27" s="52"/>
      <c r="N27" s="25" t="s">
        <v>56</v>
      </c>
      <c r="O27" s="24">
        <f t="shared" si="6"/>
        <v>0.1886118238434836</v>
      </c>
      <c r="P27" s="24">
        <f t="shared" si="6"/>
        <v>0.11415179605285961</v>
      </c>
      <c r="Q27" s="24">
        <f t="shared" si="6"/>
        <v>4.0780617647784949E-2</v>
      </c>
      <c r="R27" s="57"/>
      <c r="S27" s="52"/>
      <c r="T27" s="25" t="s">
        <v>56</v>
      </c>
      <c r="U27" s="24">
        <f t="shared" si="7"/>
        <v>0.35604243113599965</v>
      </c>
      <c r="V27" s="24">
        <f t="shared" si="7"/>
        <v>0.34802853316711685</v>
      </c>
      <c r="W27" s="24">
        <f t="shared" si="7"/>
        <v>0.37511386400291613</v>
      </c>
    </row>
    <row r="28" spans="1:23" x14ac:dyDescent="0.3">
      <c r="A28" s="53"/>
      <c r="B28" s="25" t="s">
        <v>57</v>
      </c>
      <c r="C28" s="24">
        <v>0.76369320345436942</v>
      </c>
      <c r="D28" s="24">
        <v>0.83114874309524522</v>
      </c>
      <c r="E28" s="24">
        <v>0.87129697168591802</v>
      </c>
      <c r="G28" s="53"/>
      <c r="H28" s="25" t="s">
        <v>57</v>
      </c>
      <c r="I28" s="24">
        <f t="shared" si="5"/>
        <v>0.76369320345436942</v>
      </c>
      <c r="J28" s="24">
        <f t="shared" si="5"/>
        <v>0.83114874309524522</v>
      </c>
      <c r="K28" s="24">
        <f t="shared" si="5"/>
        <v>0.87129697168591802</v>
      </c>
      <c r="L28" s="61"/>
      <c r="M28" s="53"/>
      <c r="N28" s="25" t="s">
        <v>57</v>
      </c>
      <c r="O28" s="24">
        <f t="shared" si="6"/>
        <v>0.58917862668843224</v>
      </c>
      <c r="P28" s="24">
        <f t="shared" si="6"/>
        <v>0.57984213386562578</v>
      </c>
      <c r="Q28" s="24">
        <f t="shared" si="6"/>
        <v>0.49280921098912278</v>
      </c>
      <c r="R28" s="57"/>
      <c r="S28" s="53"/>
      <c r="T28" s="25" t="s">
        <v>57</v>
      </c>
      <c r="U28" s="24">
        <f t="shared" si="7"/>
        <v>0.58021177619589959</v>
      </c>
      <c r="V28" s="24">
        <f t="shared" si="7"/>
        <v>0.62140650114747786</v>
      </c>
      <c r="W28" s="24">
        <f t="shared" si="7"/>
        <v>0.59085497001646337</v>
      </c>
    </row>
    <row r="29" spans="1:23" x14ac:dyDescent="0.3">
      <c r="A29" s="51" t="s">
        <v>17</v>
      </c>
      <c r="B29" s="25" t="s">
        <v>55</v>
      </c>
      <c r="C29" s="24">
        <v>7.5181196763175903E-2</v>
      </c>
      <c r="D29" s="24">
        <v>0.11692949431283611</v>
      </c>
      <c r="E29" s="24">
        <v>5.607061901549143E-2</v>
      </c>
      <c r="G29" s="51" t="s">
        <v>17</v>
      </c>
      <c r="H29" s="25" t="s">
        <v>55</v>
      </c>
      <c r="I29" s="24">
        <f t="shared" si="5"/>
        <v>7.5181196763175903E-2</v>
      </c>
      <c r="J29" s="24">
        <f t="shared" si="5"/>
        <v>0.11692949431283611</v>
      </c>
      <c r="K29" s="24">
        <f t="shared" si="5"/>
        <v>5.607061901549143E-2</v>
      </c>
      <c r="L29" s="61"/>
      <c r="M29" s="51" t="s">
        <v>28</v>
      </c>
      <c r="N29" s="25" t="s">
        <v>55</v>
      </c>
      <c r="O29" s="24">
        <f t="shared" si="6"/>
        <v>0.26265435418238531</v>
      </c>
      <c r="P29" s="24">
        <f t="shared" si="6"/>
        <v>0.22346342672158057</v>
      </c>
      <c r="Q29" s="24">
        <f t="shared" si="6"/>
        <v>0.12323207568398692</v>
      </c>
      <c r="R29" s="57"/>
      <c r="S29" s="51" t="s">
        <v>37</v>
      </c>
      <c r="T29" s="25" t="s">
        <v>55</v>
      </c>
      <c r="U29" s="24">
        <f t="shared" si="7"/>
        <v>0</v>
      </c>
      <c r="V29" s="24">
        <f t="shared" si="7"/>
        <v>0.19888375110811032</v>
      </c>
      <c r="W29" s="24">
        <f t="shared" si="7"/>
        <v>0.51595428305506497</v>
      </c>
    </row>
    <row r="30" spans="1:23" x14ac:dyDescent="0.3">
      <c r="A30" s="52"/>
      <c r="B30" s="25" t="s">
        <v>56</v>
      </c>
      <c r="C30" s="24">
        <v>0.49289897081971096</v>
      </c>
      <c r="D30" s="24">
        <v>0.18192510096290868</v>
      </c>
      <c r="E30" s="24">
        <v>0.13845639902683154</v>
      </c>
      <c r="G30" s="52"/>
      <c r="H30" s="25" t="s">
        <v>56</v>
      </c>
      <c r="I30" s="24">
        <f t="shared" si="5"/>
        <v>0.49289897081971096</v>
      </c>
      <c r="J30" s="24">
        <f t="shared" si="5"/>
        <v>0.18192510096290868</v>
      </c>
      <c r="K30" s="24">
        <f t="shared" si="5"/>
        <v>0.13845639902683154</v>
      </c>
      <c r="L30" s="61"/>
      <c r="M30" s="52"/>
      <c r="N30" s="25" t="s">
        <v>56</v>
      </c>
      <c r="O30" s="24">
        <f t="shared" si="6"/>
        <v>4.6705827504409797E-2</v>
      </c>
      <c r="P30" s="24">
        <f t="shared" si="6"/>
        <v>8.8578893270119446E-2</v>
      </c>
      <c r="Q30" s="24">
        <f t="shared" si="6"/>
        <v>9.7628696383341762E-2</v>
      </c>
      <c r="R30" s="57"/>
      <c r="S30" s="52"/>
      <c r="T30" s="25" t="s">
        <v>56</v>
      </c>
      <c r="U30" s="24">
        <f t="shared" si="7"/>
        <v>0.84467805137686158</v>
      </c>
      <c r="V30" s="24">
        <f t="shared" si="7"/>
        <v>0.73028743408966168</v>
      </c>
      <c r="W30" s="24">
        <f t="shared" si="7"/>
        <v>0.35525175310089274</v>
      </c>
    </row>
    <row r="31" spans="1:23" x14ac:dyDescent="0.3">
      <c r="A31" s="53"/>
      <c r="B31" s="25" t="s">
        <v>57</v>
      </c>
      <c r="C31" s="24">
        <v>0.43191983241711296</v>
      </c>
      <c r="D31" s="24">
        <v>0.70114540472425535</v>
      </c>
      <c r="E31" s="24">
        <v>0.80547298195767691</v>
      </c>
      <c r="G31" s="53"/>
      <c r="H31" s="25" t="s">
        <v>57</v>
      </c>
      <c r="I31" s="24">
        <f t="shared" si="5"/>
        <v>0.43191983241711296</v>
      </c>
      <c r="J31" s="24">
        <f t="shared" si="5"/>
        <v>0.70114540472425535</v>
      </c>
      <c r="K31" s="24">
        <f t="shared" si="5"/>
        <v>0.80547298195767691</v>
      </c>
      <c r="L31" s="61"/>
      <c r="M31" s="53"/>
      <c r="N31" s="25" t="s">
        <v>57</v>
      </c>
      <c r="O31" s="24">
        <f t="shared" si="6"/>
        <v>0.69063981831320487</v>
      </c>
      <c r="P31" s="24">
        <f t="shared" si="6"/>
        <v>0.68795768000830004</v>
      </c>
      <c r="Q31" s="24">
        <f t="shared" si="6"/>
        <v>0.77913922793267132</v>
      </c>
      <c r="R31" s="57"/>
      <c r="S31" s="53"/>
      <c r="T31" s="25" t="s">
        <v>57</v>
      </c>
      <c r="U31" s="24">
        <f t="shared" si="7"/>
        <v>0.15532194862313831</v>
      </c>
      <c r="V31" s="24">
        <f t="shared" si="7"/>
        <v>7.0828814802228052E-2</v>
      </c>
      <c r="W31" s="24">
        <f t="shared" si="7"/>
        <v>0.12879396384404238</v>
      </c>
    </row>
    <row r="32" spans="1:23" x14ac:dyDescent="0.3">
      <c r="A32" s="51" t="s">
        <v>18</v>
      </c>
      <c r="B32" s="25" t="s">
        <v>55</v>
      </c>
      <c r="C32" s="24">
        <v>8.0253052610376407E-2</v>
      </c>
      <c r="D32" s="24">
        <v>5.5840641763421815E-2</v>
      </c>
      <c r="E32" s="24">
        <v>4.6579676521915012E-2</v>
      </c>
      <c r="G32" s="51" t="s">
        <v>18</v>
      </c>
      <c r="H32" s="25" t="s">
        <v>55</v>
      </c>
      <c r="I32" s="24">
        <f t="shared" si="5"/>
        <v>8.0253052610376407E-2</v>
      </c>
      <c r="J32" s="24">
        <f t="shared" si="5"/>
        <v>5.5840641763421815E-2</v>
      </c>
      <c r="K32" s="24">
        <f t="shared" si="5"/>
        <v>4.6579676521915012E-2</v>
      </c>
      <c r="L32" s="61"/>
      <c r="M32" s="51" t="s">
        <v>29</v>
      </c>
      <c r="N32" s="25" t="s">
        <v>55</v>
      </c>
      <c r="O32" s="24">
        <f t="shared" si="6"/>
        <v>0</v>
      </c>
      <c r="P32" s="24">
        <f t="shared" si="6"/>
        <v>0.53466327632936217</v>
      </c>
      <c r="Q32" s="24">
        <f t="shared" si="6"/>
        <v>0.25166991950323209</v>
      </c>
      <c r="R32" s="57"/>
      <c r="S32" s="51" t="s">
        <v>10</v>
      </c>
      <c r="T32" s="25" t="s">
        <v>55</v>
      </c>
      <c r="U32" s="24">
        <f t="shared" si="7"/>
        <v>0</v>
      </c>
      <c r="V32" s="24">
        <f t="shared" si="7"/>
        <v>0</v>
      </c>
      <c r="W32" s="24">
        <f t="shared" si="7"/>
        <v>0</v>
      </c>
    </row>
    <row r="33" spans="1:23" x14ac:dyDescent="0.3">
      <c r="A33" s="52"/>
      <c r="B33" s="25" t="s">
        <v>56</v>
      </c>
      <c r="C33" s="24">
        <v>0.82703795117344958</v>
      </c>
      <c r="D33" s="24">
        <v>0.72858478481322375</v>
      </c>
      <c r="E33" s="24">
        <v>0.86533230179242238</v>
      </c>
      <c r="G33" s="52"/>
      <c r="H33" s="25" t="s">
        <v>56</v>
      </c>
      <c r="I33" s="24">
        <f t="shared" si="5"/>
        <v>0.82703795117344958</v>
      </c>
      <c r="J33" s="24">
        <f t="shared" si="5"/>
        <v>0.72858478481322375</v>
      </c>
      <c r="K33" s="24">
        <f t="shared" si="5"/>
        <v>0.86533230179242238</v>
      </c>
      <c r="L33" s="61"/>
      <c r="M33" s="52"/>
      <c r="N33" s="25" t="s">
        <v>56</v>
      </c>
      <c r="O33" s="24">
        <f t="shared" si="6"/>
        <v>0</v>
      </c>
      <c r="P33" s="24">
        <f t="shared" si="6"/>
        <v>0</v>
      </c>
      <c r="Q33" s="24">
        <f t="shared" si="6"/>
        <v>3.3244665803945452E-2</v>
      </c>
      <c r="R33" s="57"/>
      <c r="S33" s="52"/>
      <c r="T33" s="25" t="s">
        <v>56</v>
      </c>
      <c r="U33" s="24">
        <f t="shared" si="7"/>
        <v>0</v>
      </c>
      <c r="V33" s="24">
        <f t="shared" si="7"/>
        <v>0</v>
      </c>
      <c r="W33" s="24">
        <f t="shared" si="7"/>
        <v>0</v>
      </c>
    </row>
    <row r="34" spans="1:23" x14ac:dyDescent="0.3">
      <c r="A34" s="53"/>
      <c r="B34" s="25" t="s">
        <v>57</v>
      </c>
      <c r="C34" s="24">
        <v>9.2708996216174122E-2</v>
      </c>
      <c r="D34" s="24">
        <v>0.21557457342335432</v>
      </c>
      <c r="E34" s="24">
        <v>8.8088021685662654E-2</v>
      </c>
      <c r="G34" s="53"/>
      <c r="H34" s="25" t="s">
        <v>57</v>
      </c>
      <c r="I34" s="24">
        <f t="shared" si="5"/>
        <v>9.2708996216174122E-2</v>
      </c>
      <c r="J34" s="24">
        <f t="shared" si="5"/>
        <v>0.21557457342335432</v>
      </c>
      <c r="K34" s="24">
        <f t="shared" si="5"/>
        <v>8.8088021685662654E-2</v>
      </c>
      <c r="L34" s="61"/>
      <c r="M34" s="53"/>
      <c r="N34" s="25" t="s">
        <v>57</v>
      </c>
      <c r="O34" s="24">
        <f t="shared" si="6"/>
        <v>0</v>
      </c>
      <c r="P34" s="24">
        <f t="shared" si="6"/>
        <v>0.46533672367063789</v>
      </c>
      <c r="Q34" s="24">
        <f t="shared" si="6"/>
        <v>0.7150854146928225</v>
      </c>
      <c r="R34" s="57"/>
      <c r="S34" s="53"/>
      <c r="T34" s="25" t="s">
        <v>57</v>
      </c>
      <c r="U34" s="24">
        <f t="shared" si="7"/>
        <v>0</v>
      </c>
      <c r="V34" s="24">
        <f t="shared" si="7"/>
        <v>0</v>
      </c>
      <c r="W34" s="24">
        <f t="shared" si="7"/>
        <v>0</v>
      </c>
    </row>
    <row r="35" spans="1:23" x14ac:dyDescent="0.3">
      <c r="A35" s="51" t="s">
        <v>13</v>
      </c>
      <c r="B35" s="25" t="s">
        <v>55</v>
      </c>
      <c r="C35" s="24">
        <v>0</v>
      </c>
      <c r="D35" s="24">
        <v>0</v>
      </c>
      <c r="E35" s="24">
        <v>1.2624524221539895E-16</v>
      </c>
      <c r="M35" s="51" t="s">
        <v>30</v>
      </c>
      <c r="N35" s="25" t="s">
        <v>55</v>
      </c>
      <c r="O35" s="24">
        <f t="shared" si="6"/>
        <v>0.117924397225472</v>
      </c>
      <c r="P35" s="24">
        <f t="shared" si="6"/>
        <v>9.2832094020508418E-2</v>
      </c>
      <c r="Q35" s="24">
        <f t="shared" si="6"/>
        <v>8.3437445001895427E-2</v>
      </c>
      <c r="S35" s="54"/>
      <c r="T35" s="54"/>
      <c r="U35" s="54"/>
      <c r="V35" s="54"/>
      <c r="W35" s="54"/>
    </row>
    <row r="36" spans="1:23" x14ac:dyDescent="0.3">
      <c r="A36" s="52"/>
      <c r="B36" s="25" t="s">
        <v>56</v>
      </c>
      <c r="C36" s="24">
        <v>0.20796960966479014</v>
      </c>
      <c r="D36" s="24">
        <v>0.11357155517448891</v>
      </c>
      <c r="E36" s="24">
        <v>3.2084490144938201E-2</v>
      </c>
      <c r="M36" s="52"/>
      <c r="N36" s="25" t="s">
        <v>56</v>
      </c>
      <c r="O36" s="24">
        <f t="shared" si="6"/>
        <v>4.1403224563523786E-2</v>
      </c>
      <c r="P36" s="24">
        <f t="shared" si="6"/>
        <v>3.5970888703786646E-2</v>
      </c>
      <c r="Q36" s="24">
        <f t="shared" si="6"/>
        <v>2.0528022815028815E-2</v>
      </c>
      <c r="S36" s="55"/>
      <c r="T36" s="55"/>
      <c r="U36" s="55"/>
      <c r="V36" s="55"/>
      <c r="W36" s="55"/>
    </row>
    <row r="37" spans="1:23" x14ac:dyDescent="0.3">
      <c r="A37" s="53"/>
      <c r="B37" s="25" t="s">
        <v>57</v>
      </c>
      <c r="C37" s="24">
        <v>0.79203039033520983</v>
      </c>
      <c r="D37" s="24">
        <v>0.88642844482551109</v>
      </c>
      <c r="E37" s="24">
        <v>0.96791550985506158</v>
      </c>
      <c r="M37" s="53"/>
      <c r="N37" s="25" t="s">
        <v>57</v>
      </c>
      <c r="O37" s="24">
        <f t="shared" si="6"/>
        <v>0.84067237821100416</v>
      </c>
      <c r="P37" s="24">
        <f t="shared" si="6"/>
        <v>0.87119701727570498</v>
      </c>
      <c r="Q37" s="24">
        <f t="shared" si="6"/>
        <v>0.89603453218307583</v>
      </c>
      <c r="S37" s="55"/>
      <c r="T37" s="55"/>
      <c r="U37" s="55"/>
      <c r="V37" s="55"/>
      <c r="W37" s="55"/>
    </row>
    <row r="38" spans="1:23" x14ac:dyDescent="0.3">
      <c r="A38" s="51" t="s">
        <v>19</v>
      </c>
      <c r="B38" s="25" t="s">
        <v>55</v>
      </c>
      <c r="C38" s="24">
        <v>4.8080491239772573E-2</v>
      </c>
      <c r="D38" s="24">
        <v>3.8680891530956794E-2</v>
      </c>
      <c r="E38" s="24">
        <v>0.13247965127358841</v>
      </c>
      <c r="S38" s="55"/>
      <c r="T38" s="55"/>
      <c r="U38" s="55"/>
      <c r="V38" s="55"/>
      <c r="W38" s="55"/>
    </row>
    <row r="39" spans="1:23" x14ac:dyDescent="0.3">
      <c r="A39" s="52"/>
      <c r="B39" s="25" t="s">
        <v>56</v>
      </c>
      <c r="C39" s="24">
        <v>0.24153423395709153</v>
      </c>
      <c r="D39" s="24">
        <v>0.23022741922958834</v>
      </c>
      <c r="E39" s="24">
        <v>0.18569877768474111</v>
      </c>
      <c r="S39" s="55"/>
      <c r="T39" s="55"/>
      <c r="U39" s="55"/>
      <c r="V39" s="55"/>
      <c r="W39" s="55"/>
    </row>
    <row r="40" spans="1:23" x14ac:dyDescent="0.3">
      <c r="A40" s="53"/>
      <c r="B40" s="25" t="s">
        <v>57</v>
      </c>
      <c r="C40" s="24">
        <v>0.71038527480313574</v>
      </c>
      <c r="D40" s="24">
        <v>0.73109168923945489</v>
      </c>
      <c r="E40" s="24">
        <v>0.68182157104167029</v>
      </c>
      <c r="S40" s="55"/>
      <c r="T40" s="55"/>
      <c r="U40" s="55"/>
      <c r="V40" s="55"/>
      <c r="W40" s="55"/>
    </row>
    <row r="41" spans="1:23" x14ac:dyDescent="0.3">
      <c r="A41" s="51" t="s">
        <v>20</v>
      </c>
      <c r="B41" s="25" t="s">
        <v>55</v>
      </c>
      <c r="C41" s="24">
        <v>0.23697803558622432</v>
      </c>
      <c r="D41" s="24">
        <v>0.18717388802363161</v>
      </c>
      <c r="E41" s="24">
        <v>0.13706955059646031</v>
      </c>
    </row>
    <row r="42" spans="1:23" x14ac:dyDescent="0.3">
      <c r="A42" s="52"/>
      <c r="B42" s="25" t="s">
        <v>56</v>
      </c>
      <c r="C42" s="24">
        <v>3.4451948753281031E-2</v>
      </c>
      <c r="D42" s="24">
        <v>1.0768354936101286E-2</v>
      </c>
      <c r="E42" s="24">
        <v>1.426420387565633E-2</v>
      </c>
    </row>
    <row r="43" spans="1:23" x14ac:dyDescent="0.3">
      <c r="A43" s="53"/>
      <c r="B43" s="25" t="s">
        <v>57</v>
      </c>
      <c r="C43" s="24">
        <v>0.72857001566049473</v>
      </c>
      <c r="D43" s="24">
        <v>0.80205775704026705</v>
      </c>
      <c r="E43" s="24">
        <v>0.84866624552788328</v>
      </c>
    </row>
    <row r="44" spans="1:23" x14ac:dyDescent="0.3">
      <c r="A44" s="51" t="s">
        <v>22</v>
      </c>
      <c r="B44" s="25" t="s">
        <v>55</v>
      </c>
      <c r="C44" s="24">
        <v>0.16143823834529467</v>
      </c>
      <c r="D44" s="24">
        <v>0.10882934838883114</v>
      </c>
      <c r="E44" s="24">
        <v>0.10388115925456795</v>
      </c>
    </row>
    <row r="45" spans="1:23" x14ac:dyDescent="0.3">
      <c r="A45" s="52"/>
      <c r="B45" s="25" t="s">
        <v>56</v>
      </c>
      <c r="C45" s="24">
        <v>0.41233451942632876</v>
      </c>
      <c r="D45" s="24">
        <v>0.43739704320392553</v>
      </c>
      <c r="E45" s="24">
        <v>0.43218279644048291</v>
      </c>
    </row>
    <row r="46" spans="1:23" x14ac:dyDescent="0.3">
      <c r="A46" s="53"/>
      <c r="B46" s="25" t="s">
        <v>57</v>
      </c>
      <c r="C46" s="24">
        <v>0.42622724222837666</v>
      </c>
      <c r="D46" s="24">
        <v>0.45377360840724323</v>
      </c>
      <c r="E46" s="24">
        <v>0.46393604430494928</v>
      </c>
    </row>
    <row r="47" spans="1:23" x14ac:dyDescent="0.3">
      <c r="A47" s="51" t="s">
        <v>24</v>
      </c>
      <c r="B47" s="25" t="s">
        <v>55</v>
      </c>
      <c r="C47" s="24">
        <v>0.1382551018431058</v>
      </c>
      <c r="D47" s="24">
        <v>9.2167374901796398E-2</v>
      </c>
      <c r="E47" s="24">
        <v>3.0308207182005081E-2</v>
      </c>
    </row>
    <row r="48" spans="1:23" x14ac:dyDescent="0.3">
      <c r="A48" s="52"/>
      <c r="B48" s="25" t="s">
        <v>56</v>
      </c>
      <c r="C48" s="24">
        <v>0.23312460127006787</v>
      </c>
      <c r="D48" s="24">
        <v>0.17015689287990438</v>
      </c>
      <c r="E48" s="24">
        <v>0.11122499534893569</v>
      </c>
    </row>
    <row r="49" spans="1:5" x14ac:dyDescent="0.3">
      <c r="A49" s="53"/>
      <c r="B49" s="25" t="s">
        <v>57</v>
      </c>
      <c r="C49" s="24">
        <v>0.6286202968868263</v>
      </c>
      <c r="D49" s="24">
        <v>0.73767573221829918</v>
      </c>
      <c r="E49" s="24">
        <v>0.8584667974690593</v>
      </c>
    </row>
    <row r="50" spans="1:5" x14ac:dyDescent="0.3">
      <c r="A50" s="51" t="s">
        <v>23</v>
      </c>
      <c r="B50" s="25" t="s">
        <v>55</v>
      </c>
      <c r="C50" s="24">
        <v>0.15203909855187148</v>
      </c>
      <c r="D50" s="24">
        <v>0.17167573698219762</v>
      </c>
      <c r="E50" s="24">
        <v>0.17493478688097949</v>
      </c>
    </row>
    <row r="51" spans="1:5" x14ac:dyDescent="0.3">
      <c r="A51" s="52"/>
      <c r="B51" s="25" t="s">
        <v>56</v>
      </c>
      <c r="C51" s="24">
        <v>0</v>
      </c>
      <c r="D51" s="24">
        <v>0</v>
      </c>
      <c r="E51" s="24">
        <v>0</v>
      </c>
    </row>
    <row r="52" spans="1:5" x14ac:dyDescent="0.3">
      <c r="A52" s="53"/>
      <c r="B52" s="25" t="s">
        <v>57</v>
      </c>
      <c r="C52" s="24">
        <v>0.84796090144812841</v>
      </c>
      <c r="D52" s="24">
        <v>0.82832426301780249</v>
      </c>
      <c r="E52" s="24">
        <v>0.82506521311902059</v>
      </c>
    </row>
    <row r="53" spans="1:5" x14ac:dyDescent="0.3">
      <c r="A53" s="51" t="s">
        <v>25</v>
      </c>
      <c r="B53" s="25" t="s">
        <v>55</v>
      </c>
      <c r="C53" s="24">
        <v>0.10805303298467761</v>
      </c>
      <c r="D53" s="24">
        <v>9.0410966218389857E-2</v>
      </c>
      <c r="E53" s="24">
        <v>7.2780409688914652E-2</v>
      </c>
    </row>
    <row r="54" spans="1:5" x14ac:dyDescent="0.3">
      <c r="A54" s="52"/>
      <c r="B54" s="25" t="s">
        <v>56</v>
      </c>
      <c r="C54" s="24">
        <v>6.4211763053849291E-2</v>
      </c>
      <c r="D54" s="24">
        <v>2.6170638804853284E-2</v>
      </c>
      <c r="E54" s="24">
        <v>4.4040313664154382E-2</v>
      </c>
    </row>
    <row r="55" spans="1:5" x14ac:dyDescent="0.3">
      <c r="A55" s="53"/>
      <c r="B55" s="25" t="s">
        <v>57</v>
      </c>
      <c r="C55" s="24">
        <v>0.82773520396147304</v>
      </c>
      <c r="D55" s="24">
        <v>0.88341839497675689</v>
      </c>
      <c r="E55" s="24">
        <v>0.88317927664693108</v>
      </c>
    </row>
    <row r="56" spans="1:5" x14ac:dyDescent="0.3">
      <c r="A56" s="51" t="s">
        <v>27</v>
      </c>
      <c r="B56" s="25" t="s">
        <v>55</v>
      </c>
      <c r="C56" s="24">
        <v>0.45627687382430865</v>
      </c>
      <c r="D56" s="24">
        <v>0.14305534419072663</v>
      </c>
      <c r="E56" s="24">
        <v>1.5458056882594206E-2</v>
      </c>
    </row>
    <row r="57" spans="1:5" x14ac:dyDescent="0.3">
      <c r="A57" s="52"/>
      <c r="B57" s="25" t="s">
        <v>56</v>
      </c>
      <c r="C57" s="24">
        <v>6.6258708312387185E-2</v>
      </c>
      <c r="D57" s="24">
        <v>0.16244497246092141</v>
      </c>
      <c r="E57" s="24">
        <v>9.6651377794462368E-2</v>
      </c>
    </row>
    <row r="58" spans="1:5" x14ac:dyDescent="0.3">
      <c r="A58" s="53"/>
      <c r="B58" s="25" t="s">
        <v>57</v>
      </c>
      <c r="C58" s="24">
        <v>0.47746441786330424</v>
      </c>
      <c r="D58" s="24">
        <v>0.69449968334835188</v>
      </c>
      <c r="E58" s="24">
        <v>0.88789056532294319</v>
      </c>
    </row>
    <row r="59" spans="1:5" x14ac:dyDescent="0.3">
      <c r="A59" s="51" t="s">
        <v>28</v>
      </c>
      <c r="B59" s="25" t="s">
        <v>55</v>
      </c>
      <c r="C59" s="24">
        <v>0.22220954946808422</v>
      </c>
      <c r="D59" s="24">
        <v>0.30600607008151459</v>
      </c>
      <c r="E59" s="24">
        <v>0.46641017136309215</v>
      </c>
    </row>
    <row r="60" spans="1:5" x14ac:dyDescent="0.3">
      <c r="A60" s="52"/>
      <c r="B60" s="25" t="s">
        <v>56</v>
      </c>
      <c r="C60" s="24">
        <v>0.1886118238434836</v>
      </c>
      <c r="D60" s="24">
        <v>0.11415179605285961</v>
      </c>
      <c r="E60" s="24">
        <v>4.0780617647784949E-2</v>
      </c>
    </row>
    <row r="61" spans="1:5" x14ac:dyDescent="0.3">
      <c r="A61" s="53"/>
      <c r="B61" s="25" t="s">
        <v>57</v>
      </c>
      <c r="C61" s="24">
        <v>0.58917862668843224</v>
      </c>
      <c r="D61" s="24">
        <v>0.57984213386562578</v>
      </c>
      <c r="E61" s="24">
        <v>0.49280921098912278</v>
      </c>
    </row>
    <row r="62" spans="1:5" x14ac:dyDescent="0.3">
      <c r="A62" s="51" t="s">
        <v>26</v>
      </c>
      <c r="B62" s="25" t="s">
        <v>55</v>
      </c>
      <c r="C62" s="24">
        <v>0.26265435418238531</v>
      </c>
      <c r="D62" s="24">
        <v>0.22346342672158057</v>
      </c>
      <c r="E62" s="24">
        <v>0.12323207568398692</v>
      </c>
    </row>
    <row r="63" spans="1:5" x14ac:dyDescent="0.3">
      <c r="A63" s="52"/>
      <c r="B63" s="25" t="s">
        <v>56</v>
      </c>
      <c r="C63" s="24">
        <v>4.6705827504409797E-2</v>
      </c>
      <c r="D63" s="24">
        <v>8.8578893270119446E-2</v>
      </c>
      <c r="E63" s="24">
        <v>9.7628696383341762E-2</v>
      </c>
    </row>
    <row r="64" spans="1:5" x14ac:dyDescent="0.3">
      <c r="A64" s="53"/>
      <c r="B64" s="25" t="s">
        <v>57</v>
      </c>
      <c r="C64" s="24">
        <v>0.69063981831320487</v>
      </c>
      <c r="D64" s="24">
        <v>0.68795768000830004</v>
      </c>
      <c r="E64" s="24">
        <v>0.77913922793267132</v>
      </c>
    </row>
    <row r="65" spans="1:5" x14ac:dyDescent="0.3">
      <c r="A65" s="51" t="s">
        <v>29</v>
      </c>
      <c r="B65" s="25" t="s">
        <v>55</v>
      </c>
      <c r="C65" s="24">
        <v>0</v>
      </c>
      <c r="D65" s="24">
        <v>0.53466327632936217</v>
      </c>
      <c r="E65" s="24">
        <v>0.25166991950323209</v>
      </c>
    </row>
    <row r="66" spans="1:5" x14ac:dyDescent="0.3">
      <c r="A66" s="52"/>
      <c r="B66" s="25" t="s">
        <v>56</v>
      </c>
      <c r="C66" s="24">
        <v>0</v>
      </c>
      <c r="D66" s="24">
        <v>0</v>
      </c>
      <c r="E66" s="24">
        <v>3.3244665803945452E-2</v>
      </c>
    </row>
    <row r="67" spans="1:5" x14ac:dyDescent="0.3">
      <c r="A67" s="53"/>
      <c r="B67" s="25" t="s">
        <v>57</v>
      </c>
      <c r="C67" s="24">
        <v>0</v>
      </c>
      <c r="D67" s="24">
        <v>0.46533672367063789</v>
      </c>
      <c r="E67" s="24">
        <v>0.7150854146928225</v>
      </c>
    </row>
    <row r="68" spans="1:5" x14ac:dyDescent="0.3">
      <c r="A68" s="51" t="s">
        <v>30</v>
      </c>
      <c r="B68" s="25" t="s">
        <v>55</v>
      </c>
      <c r="C68" s="24">
        <v>0.117924397225472</v>
      </c>
      <c r="D68" s="24">
        <v>9.2832094020508418E-2</v>
      </c>
      <c r="E68" s="24">
        <v>8.3437445001895427E-2</v>
      </c>
    </row>
    <row r="69" spans="1:5" x14ac:dyDescent="0.3">
      <c r="A69" s="52"/>
      <c r="B69" s="25" t="s">
        <v>56</v>
      </c>
      <c r="C69" s="24">
        <v>4.1403224563523786E-2</v>
      </c>
      <c r="D69" s="24">
        <v>3.5970888703786646E-2</v>
      </c>
      <c r="E69" s="24">
        <v>2.0528022815028815E-2</v>
      </c>
    </row>
    <row r="70" spans="1:5" x14ac:dyDescent="0.3">
      <c r="A70" s="53"/>
      <c r="B70" s="25" t="s">
        <v>57</v>
      </c>
      <c r="C70" s="24">
        <v>0.84067237821100416</v>
      </c>
      <c r="D70" s="24">
        <v>0.87119701727570498</v>
      </c>
      <c r="E70" s="24">
        <v>0.89603453218307583</v>
      </c>
    </row>
    <row r="71" spans="1:5" x14ac:dyDescent="0.3">
      <c r="A71" s="51" t="s">
        <v>31</v>
      </c>
      <c r="B71" s="25" t="s">
        <v>55</v>
      </c>
      <c r="C71" s="24">
        <v>0.3232763437084627</v>
      </c>
      <c r="D71" s="24">
        <v>0.30245529353212514</v>
      </c>
      <c r="E71" s="24">
        <v>0.38172007238442629</v>
      </c>
    </row>
    <row r="72" spans="1:5" x14ac:dyDescent="0.3">
      <c r="A72" s="52"/>
      <c r="B72" s="25" t="s">
        <v>56</v>
      </c>
      <c r="C72" s="24">
        <v>3.4812082205074378E-3</v>
      </c>
      <c r="D72" s="24">
        <v>5.1460658652709721E-4</v>
      </c>
      <c r="E72" s="24">
        <v>2.9723267125362171E-3</v>
      </c>
    </row>
    <row r="73" spans="1:5" x14ac:dyDescent="0.3">
      <c r="A73" s="53"/>
      <c r="B73" s="25" t="s">
        <v>57</v>
      </c>
      <c r="C73" s="24">
        <v>0.67324244807102984</v>
      </c>
      <c r="D73" s="24">
        <v>0.6970300998813479</v>
      </c>
      <c r="E73" s="24">
        <v>0.61530760090303738</v>
      </c>
    </row>
    <row r="74" spans="1:5" x14ac:dyDescent="0.3">
      <c r="A74" s="51" t="s">
        <v>32</v>
      </c>
      <c r="B74" s="25" t="s">
        <v>55</v>
      </c>
      <c r="C74" s="24">
        <v>0.17581317141725986</v>
      </c>
      <c r="D74" s="24">
        <v>0.13817451537733658</v>
      </c>
      <c r="E74" s="24">
        <v>2.4068077134982286E-2</v>
      </c>
    </row>
    <row r="75" spans="1:5" x14ac:dyDescent="0.3">
      <c r="A75" s="52"/>
      <c r="B75" s="25" t="s">
        <v>56</v>
      </c>
      <c r="C75" s="24">
        <v>0.21910805986089571</v>
      </c>
      <c r="D75" s="24">
        <v>0.15780190393301824</v>
      </c>
      <c r="E75" s="24">
        <v>0.11162706120579695</v>
      </c>
    </row>
    <row r="76" spans="1:5" x14ac:dyDescent="0.3">
      <c r="A76" s="53"/>
      <c r="B76" s="25" t="s">
        <v>57</v>
      </c>
      <c r="C76" s="24">
        <v>0.60507876872184452</v>
      </c>
      <c r="D76" s="24">
        <v>0.70402358068964521</v>
      </c>
      <c r="E76" s="24">
        <v>0.86430486165922094</v>
      </c>
    </row>
    <row r="77" spans="1:5" x14ac:dyDescent="0.3">
      <c r="A77" s="51" t="s">
        <v>33</v>
      </c>
      <c r="B77" s="25" t="s">
        <v>55</v>
      </c>
      <c r="C77" s="24">
        <v>7.9438373992340827E-2</v>
      </c>
      <c r="D77" s="24">
        <v>9.2816640074348922E-2</v>
      </c>
      <c r="E77" s="24">
        <v>0.1458316776676524</v>
      </c>
    </row>
    <row r="78" spans="1:5" x14ac:dyDescent="0.3">
      <c r="A78" s="52"/>
      <c r="B78" s="25" t="s">
        <v>56</v>
      </c>
      <c r="C78" s="24">
        <v>1.2530037038746349E-2</v>
      </c>
      <c r="D78" s="24">
        <v>4.9247126964052697E-3</v>
      </c>
      <c r="E78" s="24">
        <v>4.2519333789182755E-3</v>
      </c>
    </row>
    <row r="79" spans="1:5" x14ac:dyDescent="0.3">
      <c r="A79" s="53"/>
      <c r="B79" s="25" t="s">
        <v>57</v>
      </c>
      <c r="C79" s="24">
        <v>0.90803158896891289</v>
      </c>
      <c r="D79" s="24">
        <v>0.90225864722924565</v>
      </c>
      <c r="E79" s="24">
        <v>0.84991638895342925</v>
      </c>
    </row>
    <row r="80" spans="1:5" x14ac:dyDescent="0.3">
      <c r="A80" s="51" t="s">
        <v>34</v>
      </c>
      <c r="B80" s="25" t="s">
        <v>55</v>
      </c>
      <c r="C80" s="24">
        <v>0.43505053375747182</v>
      </c>
      <c r="D80" s="24">
        <v>0.10720448811555112</v>
      </c>
      <c r="E80" s="24">
        <v>5.2192227959691778E-2</v>
      </c>
    </row>
    <row r="81" spans="1:5" x14ac:dyDescent="0.3">
      <c r="A81" s="52"/>
      <c r="B81" s="25" t="s">
        <v>56</v>
      </c>
      <c r="C81" s="24">
        <v>7.2406077119280265E-2</v>
      </c>
      <c r="D81" s="24">
        <v>9.6562064115809629E-2</v>
      </c>
      <c r="E81" s="24">
        <v>6.9819866215556414E-2</v>
      </c>
    </row>
    <row r="82" spans="1:5" x14ac:dyDescent="0.3">
      <c r="A82" s="53"/>
      <c r="B82" s="25" t="s">
        <v>57</v>
      </c>
      <c r="C82" s="24">
        <v>0.49254338912324785</v>
      </c>
      <c r="D82" s="24">
        <v>0.79623344776863914</v>
      </c>
      <c r="E82" s="24">
        <v>0.87798790582475161</v>
      </c>
    </row>
    <row r="83" spans="1:5" x14ac:dyDescent="0.3">
      <c r="A83" s="51" t="s">
        <v>35</v>
      </c>
      <c r="B83" s="25" t="s">
        <v>55</v>
      </c>
      <c r="C83" s="24">
        <v>0.45835442777190194</v>
      </c>
      <c r="D83" s="24">
        <v>0.43623443350736679</v>
      </c>
      <c r="E83" s="24">
        <v>0.52240023629378418</v>
      </c>
    </row>
    <row r="84" spans="1:5" x14ac:dyDescent="0.3">
      <c r="A84" s="52"/>
      <c r="B84" s="25" t="s">
        <v>56</v>
      </c>
      <c r="C84" s="24">
        <v>0.20071719047748882</v>
      </c>
      <c r="D84" s="24">
        <v>0.21091212521772615</v>
      </c>
      <c r="E84" s="24">
        <v>0.20211240264455396</v>
      </c>
    </row>
    <row r="85" spans="1:5" x14ac:dyDescent="0.3">
      <c r="A85" s="53"/>
      <c r="B85" s="25" t="s">
        <v>57</v>
      </c>
      <c r="C85" s="24">
        <v>0.34092838175060924</v>
      </c>
      <c r="D85" s="24">
        <v>0.35285344127490698</v>
      </c>
      <c r="E85" s="24">
        <v>0.27548736106166188</v>
      </c>
    </row>
    <row r="86" spans="1:5" x14ac:dyDescent="0.3">
      <c r="A86" s="51" t="s">
        <v>36</v>
      </c>
      <c r="B86" s="25" t="s">
        <v>55</v>
      </c>
      <c r="C86" s="24">
        <v>0.27720942369575774</v>
      </c>
      <c r="D86" s="24">
        <v>0.11866100664159714</v>
      </c>
      <c r="E86" s="24">
        <v>0.12732521490664547</v>
      </c>
    </row>
    <row r="87" spans="1:5" x14ac:dyDescent="0.3">
      <c r="A87" s="52"/>
      <c r="B87" s="25" t="s">
        <v>56</v>
      </c>
      <c r="C87" s="24">
        <v>1.0364971698043545E-2</v>
      </c>
      <c r="D87" s="24">
        <v>3.6916553240080544E-2</v>
      </c>
      <c r="E87" s="24">
        <v>1.8222050323748924E-2</v>
      </c>
    </row>
    <row r="88" spans="1:5" x14ac:dyDescent="0.3">
      <c r="A88" s="53"/>
      <c r="B88" s="25" t="s">
        <v>57</v>
      </c>
      <c r="C88" s="24">
        <v>0.71242560460619886</v>
      </c>
      <c r="D88" s="24">
        <v>0.84442244011832235</v>
      </c>
      <c r="E88" s="24">
        <v>0.85445273476960548</v>
      </c>
    </row>
    <row r="89" spans="1:5" x14ac:dyDescent="0.3">
      <c r="A89" s="51" t="s">
        <v>39</v>
      </c>
      <c r="B89" s="25" t="s">
        <v>55</v>
      </c>
      <c r="C89" s="24">
        <v>0.13443519633646464</v>
      </c>
      <c r="D89" s="24">
        <v>9.2945360046790521E-2</v>
      </c>
      <c r="E89" s="24">
        <v>4.6918441192541398E-2</v>
      </c>
    </row>
    <row r="90" spans="1:5" x14ac:dyDescent="0.3">
      <c r="A90" s="52"/>
      <c r="B90" s="25" t="s">
        <v>56</v>
      </c>
      <c r="C90" s="24">
        <v>0.58766870417874906</v>
      </c>
      <c r="D90" s="24">
        <v>0.69056973957585266</v>
      </c>
      <c r="E90" s="24">
        <v>0.46703669982812362</v>
      </c>
    </row>
    <row r="91" spans="1:5" x14ac:dyDescent="0.3">
      <c r="A91" s="53"/>
      <c r="B91" s="25" t="s">
        <v>57</v>
      </c>
      <c r="C91" s="24">
        <v>0.27789609948478633</v>
      </c>
      <c r="D91" s="24">
        <v>0.21648490037735676</v>
      </c>
      <c r="E91" s="24">
        <v>0.4860448589793348</v>
      </c>
    </row>
    <row r="92" spans="1:5" x14ac:dyDescent="0.3">
      <c r="A92" s="51" t="s">
        <v>38</v>
      </c>
      <c r="B92" s="25" t="s">
        <v>55</v>
      </c>
      <c r="C92" s="24">
        <v>0.12336523764878134</v>
      </c>
      <c r="D92" s="24">
        <v>0.10446701767897842</v>
      </c>
      <c r="E92" s="24">
        <v>6.3240792532830256E-2</v>
      </c>
    </row>
    <row r="93" spans="1:5" x14ac:dyDescent="0.3">
      <c r="A93" s="52"/>
      <c r="B93" s="25" t="s">
        <v>56</v>
      </c>
      <c r="C93" s="24">
        <v>0.1310302503085046</v>
      </c>
      <c r="D93" s="24">
        <v>0.28477909938213442</v>
      </c>
      <c r="E93" s="24">
        <v>0.18593944958724659</v>
      </c>
    </row>
    <row r="94" spans="1:5" x14ac:dyDescent="0.3">
      <c r="A94" s="53"/>
      <c r="B94" s="25" t="s">
        <v>57</v>
      </c>
      <c r="C94" s="24">
        <v>0.74560451204271405</v>
      </c>
      <c r="D94" s="24">
        <v>0.6107538829388871</v>
      </c>
      <c r="E94" s="24">
        <v>0.75081975787992339</v>
      </c>
    </row>
    <row r="95" spans="1:5" x14ac:dyDescent="0.3">
      <c r="A95" s="51" t="s">
        <v>16</v>
      </c>
      <c r="B95" s="25" t="s">
        <v>55</v>
      </c>
      <c r="C95" s="24">
        <v>6.374579266810057E-2</v>
      </c>
      <c r="D95" s="24">
        <v>3.0564965685405364E-2</v>
      </c>
      <c r="E95" s="24">
        <v>3.4031165980620559E-2</v>
      </c>
    </row>
    <row r="96" spans="1:5" x14ac:dyDescent="0.3">
      <c r="A96" s="52"/>
      <c r="B96" s="25" t="s">
        <v>56</v>
      </c>
      <c r="C96" s="24">
        <v>0.35604243113599965</v>
      </c>
      <c r="D96" s="24">
        <v>0.34802853316711685</v>
      </c>
      <c r="E96" s="24">
        <v>0.37511386400291613</v>
      </c>
    </row>
    <row r="97" spans="1:5" x14ac:dyDescent="0.3">
      <c r="A97" s="53"/>
      <c r="B97" s="25" t="s">
        <v>57</v>
      </c>
      <c r="C97" s="24">
        <v>0.58021177619589959</v>
      </c>
      <c r="D97" s="24">
        <v>0.62140650114747786</v>
      </c>
      <c r="E97" s="24">
        <v>0.59085497001646337</v>
      </c>
    </row>
    <row r="98" spans="1:5" x14ac:dyDescent="0.3">
      <c r="A98" s="51" t="s">
        <v>37</v>
      </c>
      <c r="B98" s="25" t="s">
        <v>55</v>
      </c>
      <c r="C98" s="24">
        <v>0</v>
      </c>
      <c r="D98" s="24">
        <v>0.19888375110811032</v>
      </c>
      <c r="E98" s="24">
        <v>0.51595428305506497</v>
      </c>
    </row>
    <row r="99" spans="1:5" x14ac:dyDescent="0.3">
      <c r="A99" s="52"/>
      <c r="B99" s="25" t="s">
        <v>56</v>
      </c>
      <c r="C99" s="24">
        <v>0.84467805137686158</v>
      </c>
      <c r="D99" s="24">
        <v>0.73028743408966168</v>
      </c>
      <c r="E99" s="24">
        <v>0.35525175310089274</v>
      </c>
    </row>
    <row r="100" spans="1:5" x14ac:dyDescent="0.3">
      <c r="A100" s="53"/>
      <c r="B100" s="25" t="s">
        <v>57</v>
      </c>
      <c r="C100" s="24">
        <v>0.15532194862313831</v>
      </c>
      <c r="D100" s="24">
        <v>7.0828814802228052E-2</v>
      </c>
      <c r="E100" s="24">
        <v>0.12879396384404238</v>
      </c>
    </row>
    <row r="101" spans="1:5" x14ac:dyDescent="0.3">
      <c r="A101" s="51" t="s">
        <v>10</v>
      </c>
      <c r="B101" s="25" t="s">
        <v>55</v>
      </c>
      <c r="C101" s="24">
        <v>0</v>
      </c>
      <c r="D101" s="24">
        <v>0</v>
      </c>
      <c r="E101" s="24">
        <v>0</v>
      </c>
    </row>
    <row r="102" spans="1:5" x14ac:dyDescent="0.3">
      <c r="A102" s="52"/>
      <c r="B102" s="25" t="s">
        <v>56</v>
      </c>
      <c r="C102" s="24">
        <v>0</v>
      </c>
      <c r="D102" s="24">
        <v>0</v>
      </c>
      <c r="E102" s="24">
        <v>0</v>
      </c>
    </row>
    <row r="103" spans="1:5" x14ac:dyDescent="0.3">
      <c r="A103" s="53"/>
      <c r="B103" s="25" t="s">
        <v>57</v>
      </c>
      <c r="C103" s="24">
        <v>0</v>
      </c>
      <c r="D103" s="24">
        <v>0</v>
      </c>
      <c r="E103" s="24">
        <v>0</v>
      </c>
    </row>
    <row r="105" spans="1:5" x14ac:dyDescent="0.3">
      <c r="A105" s="26"/>
    </row>
    <row r="106" spans="1:5" x14ac:dyDescent="0.3">
      <c r="A106" s="26"/>
    </row>
    <row r="107" spans="1:5" x14ac:dyDescent="0.3">
      <c r="A107" s="26"/>
    </row>
  </sheetData>
  <mergeCells count="74">
    <mergeCell ref="G29:G31"/>
    <mergeCell ref="M29:M31"/>
    <mergeCell ref="S29:S31"/>
    <mergeCell ref="G32:G34"/>
    <mergeCell ref="M32:M34"/>
    <mergeCell ref="S32:S34"/>
    <mergeCell ref="L1:L34"/>
    <mergeCell ref="M1:N1"/>
    <mergeCell ref="S20:S22"/>
    <mergeCell ref="M23:M25"/>
    <mergeCell ref="S23:S25"/>
    <mergeCell ref="G1:H1"/>
    <mergeCell ref="G14:G16"/>
    <mergeCell ref="G20:G22"/>
    <mergeCell ref="G26:G28"/>
    <mergeCell ref="G23:G25"/>
    <mergeCell ref="M26:M28"/>
    <mergeCell ref="S26:S28"/>
    <mergeCell ref="S8:S10"/>
    <mergeCell ref="M35:M37"/>
    <mergeCell ref="S35:W40"/>
    <mergeCell ref="S11:S13"/>
    <mergeCell ref="M14:M16"/>
    <mergeCell ref="S14:S16"/>
    <mergeCell ref="S17:S19"/>
    <mergeCell ref="R1:R34"/>
    <mergeCell ref="S1:T1"/>
    <mergeCell ref="M2:M4"/>
    <mergeCell ref="S2:S4"/>
    <mergeCell ref="M5:M7"/>
    <mergeCell ref="S5:S7"/>
    <mergeCell ref="M20:M22"/>
    <mergeCell ref="G11:G13"/>
    <mergeCell ref="M8:M10"/>
    <mergeCell ref="G17:G19"/>
    <mergeCell ref="M17:M19"/>
    <mergeCell ref="G2:G4"/>
    <mergeCell ref="G5:G7"/>
    <mergeCell ref="G8:G10"/>
    <mergeCell ref="M11:M13"/>
    <mergeCell ref="A47:A49"/>
    <mergeCell ref="A50:A52"/>
    <mergeCell ref="A53:A55"/>
    <mergeCell ref="A56:A58"/>
    <mergeCell ref="A32:A34"/>
    <mergeCell ref="A35:A37"/>
    <mergeCell ref="A38:A40"/>
    <mergeCell ref="A41:A43"/>
    <mergeCell ref="A44:A46"/>
    <mergeCell ref="A29:A31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95:A97"/>
    <mergeCell ref="A98:A100"/>
    <mergeCell ref="A101:A103"/>
    <mergeCell ref="A59:A61"/>
    <mergeCell ref="A62:A64"/>
    <mergeCell ref="A65:A67"/>
    <mergeCell ref="A68:A70"/>
    <mergeCell ref="A71:A73"/>
    <mergeCell ref="A74:A76"/>
    <mergeCell ref="A86:A88"/>
    <mergeCell ref="A89:A91"/>
    <mergeCell ref="A92:A94"/>
    <mergeCell ref="A83:A85"/>
    <mergeCell ref="A77:A79"/>
    <mergeCell ref="A80:A82"/>
  </mergeCells>
  <conditionalFormatting sqref="A1">
    <cfRule type="cellIs" dxfId="7" priority="8" operator="lessThan">
      <formula>0</formula>
    </cfRule>
  </conditionalFormatting>
  <conditionalFormatting sqref="C1:E103">
    <cfRule type="cellIs" dxfId="6" priority="2" operator="lessThan">
      <formula>0</formula>
    </cfRule>
  </conditionalFormatting>
  <conditionalFormatting sqref="G1">
    <cfRule type="cellIs" dxfId="5" priority="7" operator="lessThan">
      <formula>0</formula>
    </cfRule>
  </conditionalFormatting>
  <conditionalFormatting sqref="I2:K34">
    <cfRule type="cellIs" dxfId="4" priority="6" operator="lessThan">
      <formula>0</formula>
    </cfRule>
  </conditionalFormatting>
  <conditionalFormatting sqref="I1:M1">
    <cfRule type="cellIs" dxfId="3" priority="5" operator="lessThan">
      <formula>0</formula>
    </cfRule>
  </conditionalFormatting>
  <conditionalFormatting sqref="O2:Q37">
    <cfRule type="cellIs" dxfId="2" priority="1" operator="lessThan">
      <formula>0</formula>
    </cfRule>
  </conditionalFormatting>
  <conditionalFormatting sqref="O1:S1">
    <cfRule type="cellIs" dxfId="1" priority="4" operator="lessThan">
      <formula>0</formula>
    </cfRule>
  </conditionalFormatting>
  <conditionalFormatting sqref="U1:W34">
    <cfRule type="cellIs" dxfId="0" priority="3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+ 4 a + W B e X g q i m A A A A 9 g A A A B I A H A B D b 2 5 m a W c v U G F j a 2 F n Z S 5 4 b W w g o h g A K K A U A A A A A A A A A A A A A A A A A A A A A A A A A A A A h Y 9 B C s I w F E S v U r J v k k Y E L b / p Q h A E C 4 I g b k O M b b D 9 l S a 1 v Z s L j + Q V r G j V n c t 5 8 x Y z 9 + s N 0 r 4 q g 4 t p n K 0 x I R H l J D C o 6 4 P F P C G t P 4 Y z k k r Y K H 1 S u Q k G G V 3 c u 0 N C C u / P M W N d 1 9 F u Q u s m Z 4 L z i O 2 z 9 V Y X p l L k I 9 v / c m j R e Y X a E A m 7 1 x g p a C T m V E w F 5 c B G C J n F r y C G v c / 2 B 8 K i L X 3 b G G k w X K 6 A j R H Y + 4 N 8 A F B L A w Q U A A I A C A D 7 h r 5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+ 4 a + W C i K R 7 g O A A A A E Q A A A B M A H A B G b 3 J t d W x h c y 9 T Z W N 0 a W 9 u M S 5 t I K I Y A C i g F A A A A A A A A A A A A A A A A A A A A A A A A A A A A C t O T S 7 J z M 9 T C I b Q h t Y A U E s B A i 0 A F A A C A A g A + 4 a + W B e X g q i m A A A A 9 g A A A B I A A A A A A A A A A A A A A A A A A A A A A E N v b m Z p Z y 9 Q Y W N r Y W d l L n h t b F B L A Q I t A B Q A A g A I A P u G v l g P y u m r p A A A A O k A A A A T A A A A A A A A A A A A A A A A A P I A A A B b Q 2 9 u d G V u d F 9 U e X B l c 1 0 u e G 1 s U E s B A i 0 A F A A C A A g A + 4 a +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N Z b b u D 2 G P x E i N X Y Y j M 3 4 P I A A A A A A g A A A A A A E G Y A A A A B A A A g A A A A 1 x u M f t F T 5 b 3 Z 9 u L W o P W w l s W B z h B g c 2 F H i u R l Q t z J X a k A A A A A D o A A A A A C A A A g A A A A 0 Z 2 w L t o a 1 F l x v S P k v x A Z f c I h k U R d V Z i k r n 2 a O x S V D o Z Q A A A A 9 A c C V U 8 e 0 a X M G t S X M 4 k l N I D L q 7 l 8 q Q V O + Z z O o o y s B D L s M c Z v J l M + C 0 8 c V z P E D P B t h U n P V e V M P R 2 Z L F D V A C Y a o i h M P t E N O L Q s b 0 E M n 8 K 1 Z i V A A A A A z 0 3 B A m U v x b / 1 0 p q p g 3 o P j b T M 4 x c S r 8 Y j K g y K 1 d Z X C d D g H a x t R 9 g s c A 0 C c j h d J X K A j p J / r 5 / e O I u 4 3 u 9 W y Y 4 Y J A = = < / D a t a M a s h u p > 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1da7bf3-1aed-481f-bfc7-901319d78d5d" xsi:nil="true"/>
    <lcf76f155ced4ddcb4097134ff3c332f xmlns="98182791-c073-4b5f-92e8-cfa135a1eeb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89E413021609B4181A24D7A77AB596D" ma:contentTypeVersion="13" ma:contentTypeDescription="Luo uusi asiakirja." ma:contentTypeScope="" ma:versionID="c192e2ef07757a4eedbb0e3a2845ddc8">
  <xsd:schema xmlns:xsd="http://www.w3.org/2001/XMLSchema" xmlns:xs="http://www.w3.org/2001/XMLSchema" xmlns:p="http://schemas.microsoft.com/office/2006/metadata/properties" xmlns:ns2="98182791-c073-4b5f-92e8-cfa135a1eebf" xmlns:ns3="71da7bf3-1aed-481f-bfc7-901319d78d5d" targetNamespace="http://schemas.microsoft.com/office/2006/metadata/properties" ma:root="true" ma:fieldsID="5b82ebc76df5a607349941b76091ed57" ns2:_="" ns3:_="">
    <xsd:import namespace="98182791-c073-4b5f-92e8-cfa135a1eebf"/>
    <xsd:import namespace="71da7bf3-1aed-481f-bfc7-901319d78d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82791-c073-4b5f-92e8-cfa135a1ee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Kuvien tunnisteet" ma:readOnly="false" ma:fieldId="{5cf76f15-5ced-4ddc-b409-7134ff3c332f}" ma:taxonomyMulti="true" ma:sspId="02ae838b-385b-4c16-9cb2-02e295d837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a7bf3-1aed-481f-bfc7-901319d78d5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cc70934b-4594-47c9-87d6-1a43dcd1e58a}" ma:internalName="TaxCatchAll" ma:showField="CatchAllData" ma:web="71da7bf3-1aed-481f-bfc7-901319d78d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CFAF734-8D5E-40A9-9E43-2E992B88E503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7B6A92CE-E959-43CE-A93A-B97A7A16573C}">
  <ds:schemaRefs>
    <ds:schemaRef ds:uri="http://schemas.microsoft.com/office/2006/metadata/properties"/>
    <ds:schemaRef ds:uri="http://schemas.microsoft.com/office/infopath/2007/PartnerControls"/>
    <ds:schemaRef ds:uri="71da7bf3-1aed-481f-bfc7-901319d78d5d"/>
    <ds:schemaRef ds:uri="98182791-c073-4b5f-92e8-cfa135a1eebf"/>
  </ds:schemaRefs>
</ds:datastoreItem>
</file>

<file path=customXml/itemProps3.xml><?xml version="1.0" encoding="utf-8"?>
<ds:datastoreItem xmlns:ds="http://schemas.openxmlformats.org/officeDocument/2006/customXml" ds:itemID="{F30CFE4E-0A1F-4E82-9B63-9DDC1ED9580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4206520-4506-4ECC-8787-97A5DFB75D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82791-c073-4b5f-92e8-cfa135a1eebf"/>
    <ds:schemaRef ds:uri="71da7bf3-1aed-481f-bfc7-901319d78d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EAM</vt:lpstr>
      <vt:lpstr>Residual Mixes</vt:lpstr>
      <vt:lpstr>Attributes (TWh) EAM</vt:lpstr>
      <vt:lpstr>Total Supplier Mix</vt:lpstr>
      <vt:lpstr>Production Mix</vt:lpstr>
      <vt:lpstr>Various total mixes</vt:lpstr>
      <vt:lpstr>Residual Mixes Comparison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Adiv Zabari-Morgenstern</dc:creator>
  <cp:keywords/>
  <dc:description/>
  <cp:lastModifiedBy>Markus Klimscheffskij</cp:lastModifiedBy>
  <cp:revision/>
  <dcterms:created xsi:type="dcterms:W3CDTF">2023-05-24T17:53:38Z</dcterms:created>
  <dcterms:modified xsi:type="dcterms:W3CDTF">2024-05-31T08:24:44Z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0x010100889E413021609B4181A24D7A77AB596D</vt:lpwstr>
  </property>
  <property fmtid="{D5CDD505-2E9C-101B-9397-08002B2CF9AE}" pid="3" name="MediaServiceImageTags">
    <vt:lpwstr/>
  </property>
</Properties>
</file>